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DDC\Desktop\김동선\20. 기본통계연보\★동두천시 통계연보\완성본\(최종)동두천연보통계표\"/>
    </mc:Choice>
  </mc:AlternateContent>
  <bookViews>
    <workbookView xWindow="-120" yWindow="-120" windowWidth="38640" windowHeight="21840" tabRatio="797"/>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'!$A$1:$J$20</definedName>
    <definedName name="_xlnm.Print_Area" localSheetId="2">'3. 토지지목별현황'!$A$1:$AG$24</definedName>
    <definedName name="_xlnm.Print_Area" localSheetId="3">'4. 일기일수'!$A$1:$M$24</definedName>
    <definedName name="_xlnm.Print_Area" localSheetId="4">'5.기상개황'!$A$1:$R$26</definedName>
    <definedName name="_xlnm.Print_Area" localSheetId="5">'6.강수량'!$A$1:$O$11</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E11" i="8" l="1"/>
  <c r="B7" i="2" l="1"/>
  <c r="B7" i="5" l="1"/>
  <c r="B6" i="5" l="1"/>
</calcChain>
</file>

<file path=xl/sharedStrings.xml><?xml version="1.0" encoding="utf-8"?>
<sst xmlns="http://schemas.openxmlformats.org/spreadsheetml/2006/main" count="902" uniqueCount="601">
  <si>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</si>
  <si>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</si>
  <si>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</si>
  <si>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</si>
  <si>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</si>
  <si>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</si>
  <si>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</si>
  <si>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</si>
  <si>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</si>
  <si>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</si>
  <si>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</si>
  <si>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</si>
  <si>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</si>
  <si>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</si>
  <si>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</si>
  <si>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</si>
  <si>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</si>
  <si>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</si>
  <si>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</si>
  <si>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</si>
  <si>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</si>
  <si>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</si>
  <si>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</si>
  <si>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</si>
  <si>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</si>
  <si>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</si>
  <si>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</si>
  <si>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</si>
  <si>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</si>
  <si>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</si>
  <si>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</si>
  <si>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</si>
  <si>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</si>
  <si>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</si>
  <si>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</si>
  <si>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</si>
  <si>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</si>
  <si>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</si>
  <si>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</si>
  <si>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</si>
  <si>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</si>
  <si>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</si>
  <si>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</si>
  <si>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</si>
  <si>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</si>
  <si>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</si>
  <si>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</si>
  <si>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</si>
  <si>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</si>
  <si>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</si>
  <si>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</si>
  <si>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</si>
  <si>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</si>
  <si>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</si>
  <si>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</si>
  <si>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</si>
  <si>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</si>
  <si>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</si>
  <si>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</si>
  <si>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</si>
  <si>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</si>
  <si>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</si>
  <si>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</si>
  <si>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</si>
  <si>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</si>
  <si>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</si>
  <si>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</si>
  <si>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</si>
  <si>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</si>
  <si>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</si>
  <si>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</si>
  <si>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</si>
  <si>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</si>
  <si>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</si>
  <si>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</si>
  <si>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</si>
  <si>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</si>
  <si>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</si>
  <si>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</si>
  <si>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</si>
  <si>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</si>
  <si>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</si>
  <si>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</si>
  <si>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</si>
  <si>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</si>
  <si>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</si>
  <si>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</si>
  <si>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</si>
  <si>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</si>
  <si>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</si>
  <si>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</si>
  <si>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</si>
  <si>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</si>
  <si>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Gwangam</t>
  </si>
  <si>
    <t>Geolsan</t>
  </si>
  <si>
    <t>Dongducheon</t>
  </si>
  <si>
    <t>Location</t>
    <phoneticPr fontId="9" type="noConversion"/>
  </si>
  <si>
    <t>평균해면기압</t>
    <phoneticPr fontId="10" type="noConversion"/>
  </si>
  <si>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</si>
  <si>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</si>
  <si>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</si>
  <si>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</si>
  <si>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</si>
  <si>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</si>
  <si>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</si>
  <si>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</si>
  <si>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</si>
  <si>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</si>
  <si>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</si>
  <si>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</si>
  <si>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Feb.</t>
    <phoneticPr fontId="10" type="noConversion"/>
  </si>
  <si>
    <t>Orchard</t>
    <phoneticPr fontId="10" type="noConversion"/>
  </si>
  <si>
    <t>Pasture</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</si>
  <si>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</si>
  <si>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</si>
  <si>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</si>
  <si>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</si>
  <si>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</si>
  <si>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Road</t>
    <phoneticPr fontId="10" type="noConversion"/>
  </si>
  <si>
    <t>Bank</t>
    <phoneticPr fontId="10" type="noConversion"/>
  </si>
  <si>
    <t>Ditch</t>
    <phoneticPr fontId="10" type="noConversion"/>
  </si>
  <si>
    <t>Marsh</t>
    <phoneticPr fontId="10" type="noConversion"/>
  </si>
  <si>
    <t>Fish farm</t>
    <phoneticPr fontId="10" type="noConversion"/>
  </si>
  <si>
    <t>Park</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</si>
  <si>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</si>
  <si>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</si>
  <si>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</si>
  <si>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</si>
  <si>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</si>
  <si>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</si>
  <si>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</si>
  <si>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</si>
  <si>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</si>
  <si>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</si>
  <si>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</si>
  <si>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</si>
  <si>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</si>
  <si>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</si>
  <si>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</si>
  <si>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</si>
  <si>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</si>
  <si>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</si>
  <si>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</si>
  <si>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</si>
  <si>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</si>
  <si>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</si>
  <si>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</si>
  <si>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</si>
  <si>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</si>
  <si>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</si>
  <si>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</si>
  <si>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</si>
  <si>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</si>
  <si>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</si>
  <si>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</si>
  <si>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</si>
  <si>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</si>
  <si>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</si>
  <si>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</si>
  <si>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</si>
  <si>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</si>
  <si>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</si>
  <si>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</si>
  <si>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</si>
  <si>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</si>
  <si>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</si>
  <si>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</si>
  <si>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서 단</t>
    <phoneticPr fontId="12" type="noConversion"/>
  </si>
  <si>
    <t>남 단</t>
    <phoneticPr fontId="12" type="noConversion"/>
  </si>
  <si>
    <t>북위 37˚ 50' 34"</t>
    <phoneticPr fontId="12" type="noConversion"/>
  </si>
  <si>
    <t xml:space="preserve">북 단 </t>
    <phoneticPr fontId="12" type="noConversion"/>
  </si>
  <si>
    <t>북위 37˚ 58' 50"</t>
  </si>
  <si>
    <t>[지세]</t>
  </si>
  <si>
    <t>2. 행정구역</t>
    <phoneticPr fontId="12" type="noConversion"/>
  </si>
  <si>
    <t>단위 : k㎡,%,개</t>
    <phoneticPr fontId="12" type="noConversion"/>
  </si>
  <si>
    <t>Unit : k㎡,%,number</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</si>
  <si>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</si>
  <si>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</si>
  <si>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</si>
  <si>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</si>
  <si>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</si>
  <si>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</si>
  <si>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</si>
  <si>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</si>
  <si>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</si>
  <si>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</si>
  <si>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</si>
  <si>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</si>
  <si>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</si>
  <si>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</si>
  <si>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</si>
  <si>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</si>
  <si>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</si>
  <si>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</si>
  <si>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</si>
  <si>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</si>
  <si>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</si>
  <si>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</si>
  <si>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</si>
  <si>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</si>
  <si>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</si>
  <si>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</si>
  <si>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</si>
  <si>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</si>
  <si>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</si>
  <si>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</si>
  <si>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</si>
  <si>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</si>
  <si>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</si>
  <si>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</si>
  <si>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</si>
  <si>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</si>
  <si>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</si>
  <si>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</si>
  <si>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</si>
  <si>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</si>
  <si>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</si>
  <si>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</si>
  <si>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</si>
  <si>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</si>
  <si>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</si>
  <si>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</si>
  <si>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</si>
  <si>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</si>
  <si>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</si>
  <si>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</si>
  <si>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</si>
  <si>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</si>
  <si>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</si>
  <si>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</si>
  <si>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</si>
  <si>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</si>
  <si>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</si>
  <si>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</si>
  <si>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</si>
  <si>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</si>
  <si>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</si>
  <si>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</si>
  <si>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3. 토지 지목별 현황(3-1)</t>
  </si>
  <si>
    <t xml:space="preserve">   </t>
    <phoneticPr fontId="12" type="noConversion"/>
  </si>
  <si>
    <t xml:space="preserve">source : Municipal Administration Dept. </t>
    <phoneticPr fontId="12" type="noConversion"/>
  </si>
  <si>
    <t>Source : Korea Meteorological Administration</t>
    <phoneticPr fontId="31" type="noConversion"/>
  </si>
  <si>
    <t>동두천시 방죽로 23</t>
    <phoneticPr fontId="9" type="noConversion"/>
  </si>
  <si>
    <t>(생연동 438)</t>
    <phoneticPr fontId="12" type="noConversion"/>
  </si>
  <si>
    <t>Bangjuk-ro 23</t>
    <phoneticPr fontId="12" type="noConversion"/>
  </si>
  <si>
    <t>Dongducheon-si</t>
    <phoneticPr fontId="9" type="noConversion"/>
  </si>
  <si>
    <t>(k㎡)</t>
    <phoneticPr fontId="12" type="noConversion"/>
  </si>
  <si>
    <t>Precipitation</t>
    <phoneticPr fontId="10" type="noConversion"/>
  </si>
  <si>
    <t>단위 : ㎜</t>
    <phoneticPr fontId="10" type="noConversion"/>
  </si>
  <si>
    <t>Unit : ㎜</t>
    <phoneticPr fontId="10" type="noConversion"/>
  </si>
  <si>
    <t>(Saengyeon-dong 438)</t>
    <phoneticPr fontId="12" type="noConversion"/>
  </si>
  <si>
    <t>2018</t>
    <phoneticPr fontId="10" type="noConversion"/>
  </si>
  <si>
    <t>Railroad site</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</si>
  <si>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</si>
  <si>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</si>
  <si>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</si>
  <si>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</si>
  <si>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</si>
  <si>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</si>
  <si>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</si>
  <si>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</si>
  <si>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</si>
  <si>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</si>
  <si>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</si>
  <si>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</si>
  <si>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</si>
  <si>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</si>
  <si>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</si>
  <si>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불현동</t>
  </si>
  <si>
    <t>소요동</t>
  </si>
  <si>
    <t>Dry paddy field</t>
    <phoneticPr fontId="10" type="noConversion"/>
  </si>
  <si>
    <t>Paddy field</t>
    <phoneticPr fontId="10" type="noConversion"/>
  </si>
  <si>
    <t>Forestry</t>
    <phoneticPr fontId="10" type="noConversion"/>
  </si>
  <si>
    <t>Rivers</t>
    <phoneticPr fontId="10" type="noConversion"/>
  </si>
  <si>
    <t>Water supply site</t>
    <phoneticPr fontId="10" type="noConversion"/>
  </si>
  <si>
    <t>Gymnastics site</t>
    <phoneticPr fontId="10" type="noConversion"/>
  </si>
  <si>
    <t>Religion site</t>
    <phoneticPr fontId="10" type="noConversion"/>
  </si>
  <si>
    <t>Historic site</t>
    <phoneticPr fontId="10" type="noConversion"/>
  </si>
  <si>
    <t>Burial</t>
    <phoneticPr fontId="10" type="noConversion"/>
  </si>
  <si>
    <t>Maximum</t>
    <phoneticPr fontId="10" type="noConversion"/>
  </si>
  <si>
    <t>new snowfall</t>
    <phoneticPr fontId="10" type="noConversion"/>
  </si>
  <si>
    <t>Highest</t>
    <phoneticPr fontId="10" type="noConversion"/>
  </si>
  <si>
    <t>source : Civil Affairs Dept.</t>
    <phoneticPr fontId="10" type="noConversion"/>
  </si>
  <si>
    <t>Administrative Districts of Local Goverments</t>
    <phoneticPr fontId="12" type="noConversion"/>
  </si>
  <si>
    <t>Administrative</t>
    <phoneticPr fontId="12" type="noConversion"/>
  </si>
  <si>
    <t>Area by Land Category</t>
    <phoneticPr fontId="10" type="noConversion"/>
  </si>
  <si>
    <t>Area by Land Category (Cont'd)</t>
    <phoneticPr fontId="10" type="noConversion"/>
  </si>
  <si>
    <t>4. 일기일수</t>
    <phoneticPr fontId="12" type="noConversion"/>
  </si>
  <si>
    <t>자료 : 「기상관측통계」 기상청 국가기후데이터센터</t>
    <phoneticPr fontId="12" type="noConversion"/>
  </si>
  <si>
    <t>Summary Meteorological Conditions</t>
    <phoneticPr fontId="10" type="noConversion"/>
  </si>
  <si>
    <t>자료 : 「기상관측통계」 기상청 국가기후데이터센터</t>
    <phoneticPr fontId="10" type="noConversion"/>
  </si>
  <si>
    <t xml:space="preserve">Air pressure at </t>
    <phoneticPr fontId="10" type="noConversion"/>
  </si>
  <si>
    <t>Mean cloud</t>
    <phoneticPr fontId="10" type="noConversion"/>
  </si>
  <si>
    <t>amount</t>
    <phoneticPr fontId="10" type="noConversion"/>
  </si>
  <si>
    <t>대</t>
    <phoneticPr fontId="10" type="noConversion"/>
  </si>
  <si>
    <t>Gas station site</t>
    <phoneticPr fontId="10" type="noConversion"/>
  </si>
  <si>
    <t>Warehouse site</t>
    <phoneticPr fontId="10" type="noConversion"/>
  </si>
  <si>
    <t>Recreation site</t>
    <phoneticPr fontId="10" type="noConversion"/>
  </si>
  <si>
    <t>Cloudy</t>
    <phoneticPr fontId="12" type="noConversion"/>
  </si>
  <si>
    <t>Speed</t>
    <phoneticPr fontId="10" type="noConversion"/>
  </si>
  <si>
    <t>Highest</t>
    <phoneticPr fontId="10" type="noConversion"/>
  </si>
  <si>
    <t>Gust Speed</t>
    <phoneticPr fontId="10" type="noConversion"/>
  </si>
  <si>
    <t>-</t>
    <phoneticPr fontId="10" type="noConversion"/>
  </si>
  <si>
    <t>동경 127˚ 00' 37"</t>
    <phoneticPr fontId="12" type="noConversion"/>
  </si>
  <si>
    <t>탑동동 (왕방산)</t>
    <phoneticPr fontId="12" type="noConversion"/>
  </si>
  <si>
    <t>상패동 (사천리)</t>
    <phoneticPr fontId="12" type="noConversion"/>
  </si>
  <si>
    <t>탑동동 (장  림)</t>
    <phoneticPr fontId="12" type="noConversion"/>
  </si>
  <si>
    <t>하봉암동 (옥녀봉)</t>
    <phoneticPr fontId="12" type="noConversion"/>
  </si>
  <si>
    <t>East Longitude
127˚ 00' 37"</t>
    <phoneticPr fontId="12" type="noConversion"/>
  </si>
  <si>
    <t>North Longitude
37˚ 50' 34"</t>
    <phoneticPr fontId="12" type="noConversion"/>
  </si>
  <si>
    <t>North Longitude
37˚ 58' 50"</t>
    <phoneticPr fontId="12" type="noConversion"/>
  </si>
  <si>
    <t>자료 : 동두천시</t>
    <phoneticPr fontId="9" type="noConversion"/>
  </si>
  <si>
    <t>Source : Dongducheon-si</t>
    <phoneticPr fontId="9" type="noConversion"/>
  </si>
  <si>
    <t>12</t>
    <phoneticPr fontId="12" type="noConversion"/>
  </si>
  <si>
    <t>-</t>
  </si>
  <si>
    <t>동서간 12.9km
남북간 15.3km</t>
    <phoneticPr fontId="12" type="noConversion"/>
  </si>
  <si>
    <t>…</t>
    <phoneticPr fontId="31" type="noConversion"/>
  </si>
  <si>
    <t>95,667,272.9</t>
  </si>
  <si>
    <t>6,625,601.0</t>
  </si>
  <si>
    <t>2,408,991.7</t>
  </si>
  <si>
    <t>59,106.0</t>
  </si>
  <si>
    <t>279,662.9</t>
  </si>
  <si>
    <t>63,631,936.9</t>
  </si>
  <si>
    <t>5,391,219.4</t>
  </si>
  <si>
    <t>1,068,093.2</t>
  </si>
  <si>
    <t>499,100.9</t>
  </si>
  <si>
    <t>82,286.5</t>
  </si>
  <si>
    <t>50,324.5</t>
  </si>
  <si>
    <t>115,964.2</t>
  </si>
  <si>
    <t>3,016,880.0</t>
  </si>
  <si>
    <t>355,244.1</t>
  </si>
  <si>
    <t>61,423.0</t>
  </si>
  <si>
    <t>2,189,049.7</t>
  </si>
  <si>
    <t>1,346,272.8</t>
  </si>
  <si>
    <t>24,883.8</t>
  </si>
  <si>
    <t>54,956.0</t>
  </si>
  <si>
    <t>393,560.3</t>
  </si>
  <si>
    <t>1,446,019.9</t>
  </si>
  <si>
    <t>92,952.6</t>
  </si>
  <si>
    <t>178,699.3</t>
  </si>
  <si>
    <t>335,725.1</t>
  </si>
  <si>
    <t>5,959,319.1</t>
  </si>
  <si>
    <t>12</t>
  </si>
  <si>
    <t>동경 127˚ 03' 49"</t>
    <phoneticPr fontId="12" type="noConversion"/>
  </si>
  <si>
    <t>East Longitude
127˚ 03' 49"</t>
    <phoneticPr fontId="12" type="noConversion"/>
  </si>
  <si>
    <t>95,671,816.4</t>
  </si>
  <si>
    <t>2,367,031.7</t>
  </si>
  <si>
    <t>51,889.0</t>
  </si>
  <si>
    <t>275,670.9</t>
  </si>
  <si>
    <t>63,527,485.2</t>
  </si>
  <si>
    <t>5,468,605.4</t>
  </si>
  <si>
    <t>1,065,282.2</t>
  </si>
  <si>
    <t>90,412.2</t>
  </si>
  <si>
    <t>50,170.5</t>
  </si>
  <si>
    <t>120,552.2</t>
  </si>
  <si>
    <t>3,184,370.2</t>
  </si>
  <si>
    <t>2,188,678.7</t>
  </si>
  <si>
    <t>1,345,642.0</t>
  </si>
  <si>
    <t>54,334.0</t>
  </si>
  <si>
    <t>392,595.6</t>
  </si>
  <si>
    <t>102,622.6</t>
  </si>
  <si>
    <t>179,742.3</t>
  </si>
  <si>
    <t>5,956,283.1</t>
  </si>
  <si>
    <t>4,671,041.6</t>
  </si>
  <si>
    <t>705,039.0</t>
  </si>
  <si>
    <t>192,460.0</t>
  </si>
  <si>
    <t>0.0</t>
  </si>
  <si>
    <t>11,273.0</t>
  </si>
  <si>
    <t>2,357,009.0</t>
  </si>
  <si>
    <t>549,944.1</t>
  </si>
  <si>
    <t>39,019.3</t>
  </si>
  <si>
    <t>24,292.8</t>
  </si>
  <si>
    <t>5,098.0</t>
  </si>
  <si>
    <t>6,400.0</t>
  </si>
  <si>
    <t>296,949.5</t>
  </si>
  <si>
    <t>43,905.3</t>
  </si>
  <si>
    <t>146,032.0</t>
  </si>
  <si>
    <t>74,153.0</t>
  </si>
  <si>
    <t>8,966.0</t>
  </si>
  <si>
    <t>72,306.8</t>
  </si>
  <si>
    <t>2,964.9</t>
  </si>
  <si>
    <t>8,470.5</t>
  </si>
  <si>
    <t>12,804.0</t>
  </si>
  <si>
    <t>113,954.4</t>
  </si>
  <si>
    <t>3,147,153.4</t>
  </si>
  <si>
    <t>475,617.3</t>
  </si>
  <si>
    <t>79,125.8</t>
  </si>
  <si>
    <t>14,897.0</t>
  </si>
  <si>
    <t>3,079.0</t>
  </si>
  <si>
    <t>1,001,485.3</t>
  </si>
  <si>
    <t>786,814.6</t>
  </si>
  <si>
    <t>7,397.7</t>
  </si>
  <si>
    <t>89,530.6</t>
  </si>
  <si>
    <t>12,909.9</t>
  </si>
  <si>
    <t>4,127.5</t>
  </si>
  <si>
    <t>404,326.8</t>
  </si>
  <si>
    <t>23,771.8</t>
  </si>
  <si>
    <t>45,786.0</t>
  </si>
  <si>
    <t>39,680.1</t>
  </si>
  <si>
    <t>5,467.0</t>
  </si>
  <si>
    <t>114,679.2</t>
  </si>
  <si>
    <t>9,880.5</t>
  </si>
  <si>
    <t>8,563.0</t>
  </si>
  <si>
    <t>20,014.3</t>
  </si>
  <si>
    <t>5,286,811.2</t>
  </si>
  <si>
    <t>469,439.0</t>
  </si>
  <si>
    <t>112,145.0</t>
  </si>
  <si>
    <t>2,801.0</t>
  </si>
  <si>
    <t>1,718,283.0</t>
  </si>
  <si>
    <t>1,585,166.6</t>
  </si>
  <si>
    <t>1,870.0</t>
  </si>
  <si>
    <t>128,183.0</t>
  </si>
  <si>
    <t>14,171.9</t>
  </si>
  <si>
    <t>5,026.0</t>
  </si>
  <si>
    <t>24,420.0</t>
  </si>
  <si>
    <t>660,946.3</t>
  </si>
  <si>
    <t>45,157.0</t>
  </si>
  <si>
    <t>277.0</t>
  </si>
  <si>
    <t>134,078.0</t>
  </si>
  <si>
    <t>52,388.0</t>
  </si>
  <si>
    <t>757.0</t>
  </si>
  <si>
    <t>83,230.9</t>
  </si>
  <si>
    <t>121,013.0</t>
  </si>
  <si>
    <t>33,394.2</t>
  </si>
  <si>
    <t>16,733.0</t>
  </si>
  <si>
    <t>77,331.3</t>
  </si>
  <si>
    <t>8,319,951.3</t>
  </si>
  <si>
    <t>397,327.0</t>
  </si>
  <si>
    <t>67,702.0</t>
  </si>
  <si>
    <t>3,000.0</t>
  </si>
  <si>
    <t>2,175.0</t>
  </si>
  <si>
    <t>6,263,677.0</t>
  </si>
  <si>
    <t>226,669.5</t>
  </si>
  <si>
    <t>5,426.0</t>
  </si>
  <si>
    <t>1,063.0</t>
  </si>
  <si>
    <t>3,900.0</t>
  </si>
  <si>
    <t>155,531.2</t>
  </si>
  <si>
    <t>160,660.7</t>
  </si>
  <si>
    <t>68,798.5</t>
  </si>
  <si>
    <t>2,550.0</t>
  </si>
  <si>
    <t>1,527.0</t>
  </si>
  <si>
    <t>12,012.0</t>
  </si>
  <si>
    <t>11,318.0</t>
  </si>
  <si>
    <t>7,579.0</t>
  </si>
  <si>
    <t>929,035.4</t>
  </si>
  <si>
    <t>10,324,351.0</t>
  </si>
  <si>
    <t>405,754.0</t>
  </si>
  <si>
    <t>64,776.0</t>
  </si>
  <si>
    <t>8,146,066.0</t>
  </si>
  <si>
    <t>31,227.0</t>
  </si>
  <si>
    <t>46,861.0</t>
  </si>
  <si>
    <t>193,330.0</t>
  </si>
  <si>
    <t>119,079.0</t>
  </si>
  <si>
    <t>783.0</t>
  </si>
  <si>
    <t>1,314,300.0</t>
  </si>
  <si>
    <t>3,355,061.0</t>
  </si>
  <si>
    <t>38,380.0</t>
  </si>
  <si>
    <t>12,139.0</t>
  </si>
  <si>
    <t>1,487,511.0</t>
  </si>
  <si>
    <t>204,131.0</t>
  </si>
  <si>
    <t>1,232.0</t>
  </si>
  <si>
    <t>611.0</t>
  </si>
  <si>
    <t>115,136.0</t>
  </si>
  <si>
    <t>22,503.0</t>
  </si>
  <si>
    <t>132,382.0</t>
  </si>
  <si>
    <t>39,775.0</t>
  </si>
  <si>
    <t>3,095.0</t>
  </si>
  <si>
    <t>3,187.0</t>
  </si>
  <si>
    <t>1,294,979.0</t>
  </si>
  <si>
    <t>3,059,747.1</t>
  </si>
  <si>
    <t>176,660.0</t>
  </si>
  <si>
    <t>82,072.0</t>
  </si>
  <si>
    <t>1,464.0</t>
  </si>
  <si>
    <t>854,513.0</t>
  </si>
  <si>
    <t>396,081.5</t>
  </si>
  <si>
    <t>345,468.3</t>
  </si>
  <si>
    <t>88,198.0</t>
  </si>
  <si>
    <t>5,548.6</t>
  </si>
  <si>
    <t>8,011.0</t>
  </si>
  <si>
    <t>342.0</t>
  </si>
  <si>
    <t>267,320.0</t>
  </si>
  <si>
    <t>115,111.0</t>
  </si>
  <si>
    <t>194,976.0</t>
  </si>
  <si>
    <t>41,910.0</t>
  </si>
  <si>
    <t>1,260.8</t>
  </si>
  <si>
    <t>71,566.7</t>
  </si>
  <si>
    <t>22,440.2</t>
  </si>
  <si>
    <t>3,815.0</t>
  </si>
  <si>
    <t>382,989.0</t>
  </si>
  <si>
    <t>8,677,295.0</t>
  </si>
  <si>
    <t>1,079,998.0</t>
  </si>
  <si>
    <t>173,858.0</t>
  </si>
  <si>
    <t>27,686.0</t>
  </si>
  <si>
    <t>20,657.0</t>
  </si>
  <si>
    <t>6,403,380.0</t>
  </si>
  <si>
    <t>178,464.0</t>
  </si>
  <si>
    <t>34,901.0</t>
  </si>
  <si>
    <t>23,084.0</t>
  </si>
  <si>
    <t>1,420.0</t>
  </si>
  <si>
    <t>11,365.0</t>
  </si>
  <si>
    <t>199,014.0</t>
  </si>
  <si>
    <t>51.0</t>
  </si>
  <si>
    <t>160,197.0</t>
  </si>
  <si>
    <t>153,715.0</t>
  </si>
  <si>
    <t>426.0</t>
  </si>
  <si>
    <t>14,476.0</t>
  </si>
  <si>
    <t>24,450.0</t>
  </si>
  <si>
    <t>9,270.0</t>
  </si>
  <si>
    <t>7,937.0</t>
  </si>
  <si>
    <t>152,946.0</t>
  </si>
  <si>
    <t>8,369,725.2</t>
  </si>
  <si>
    <t>377,225.1</t>
  </si>
  <si>
    <t>141,675.0</t>
  </si>
  <si>
    <t>112.0</t>
  </si>
  <si>
    <t>10,526.0</t>
  </si>
  <si>
    <t>6,303,737.9</t>
  </si>
  <si>
    <t>301,333.9</t>
  </si>
  <si>
    <t>168,512.6</t>
  </si>
  <si>
    <t>15,905.0</t>
  </si>
  <si>
    <t>5,778.0</t>
  </si>
  <si>
    <t>11,254.0</t>
  </si>
  <si>
    <t>4,990.0</t>
  </si>
  <si>
    <t>150,118.8</t>
  </si>
  <si>
    <t>41,485.0</t>
  </si>
  <si>
    <t>19,173.0</t>
  </si>
  <si>
    <t>257,846.0</t>
  </si>
  <si>
    <t>105,252.3</t>
  </si>
  <si>
    <t>38,290.0</t>
  </si>
  <si>
    <t>36,965.6</t>
  </si>
  <si>
    <t>10,474.0</t>
  </si>
  <si>
    <t>5,144.1</t>
  </si>
  <si>
    <t>363,926.9</t>
  </si>
  <si>
    <t>11,214,405.4</t>
  </si>
  <si>
    <t>464,148.0</t>
  </si>
  <si>
    <t>222,834.2</t>
  </si>
  <si>
    <t>13,209.0</t>
  </si>
  <si>
    <t>7,523,200.0</t>
  </si>
  <si>
    <t>171,967.0</t>
  </si>
  <si>
    <t>155,332.0</t>
  </si>
  <si>
    <t>474.0</t>
  </si>
  <si>
    <t>6,708.0</t>
  </si>
  <si>
    <t>4,149.0</t>
  </si>
  <si>
    <t>139,938.2</t>
  </si>
  <si>
    <t>63,311.0</t>
  </si>
  <si>
    <t>7,554.0</t>
  </si>
  <si>
    <t>341,943.0</t>
  </si>
  <si>
    <t>166,263.0</t>
  </si>
  <si>
    <t>13,474.0</t>
  </si>
  <si>
    <t>46,317.0</t>
  </si>
  <si>
    <t>1,259,658.0</t>
  </si>
  <si>
    <t>837.0</t>
  </si>
  <si>
    <t>613,089.0</t>
  </si>
  <si>
    <t>21,199,901.7</t>
  </si>
  <si>
    <t>1,102,999.7</t>
  </si>
  <si>
    <t>298,393.0</t>
  </si>
  <si>
    <t>6,194.0</t>
  </si>
  <si>
    <t>48,719.0</t>
  </si>
  <si>
    <t>18,138,310.0</t>
  </si>
  <si>
    <t>419,890.4</t>
  </si>
  <si>
    <t>31,620.0</t>
  </si>
  <si>
    <t>9,851.0</t>
  </si>
  <si>
    <t>15,770.0</t>
  </si>
  <si>
    <t>9,283.0</t>
  </si>
  <si>
    <t>272,887.0</t>
  </si>
  <si>
    <t>21,850.0</t>
  </si>
  <si>
    <t>335,037.0</t>
  </si>
  <si>
    <t>631.0</t>
  </si>
  <si>
    <t>30,447.0</t>
  </si>
  <si>
    <t>29,195.0</t>
  </si>
  <si>
    <t>39,767.0</t>
  </si>
  <si>
    <t>242,499.0</t>
  </si>
  <si>
    <t>146,558.6</t>
  </si>
  <si>
    <t>8,046,372.5</t>
  </si>
  <si>
    <t>835,464.7</t>
  </si>
  <si>
    <t>919,851.7</t>
  </si>
  <si>
    <t>161,767.9</t>
  </si>
  <si>
    <t>3,330,313.0</t>
  </si>
  <si>
    <t>616,915.8</t>
  </si>
  <si>
    <t>314,754.6</t>
  </si>
  <si>
    <t>101,923.0</t>
  </si>
  <si>
    <t>8,373.0</t>
  </si>
  <si>
    <t>9,946.0</t>
  </si>
  <si>
    <t>55,703.2</t>
  </si>
  <si>
    <t>475,341.4</t>
  </si>
  <si>
    <t>34,368.0</t>
  </si>
  <si>
    <t>399,598.0</t>
  </si>
  <si>
    <t>149,591.1</t>
  </si>
  <si>
    <t>7,269.0</t>
  </si>
  <si>
    <t>17,461.0</t>
  </si>
  <si>
    <t>30,703.9</t>
  </si>
  <si>
    <t>29,868.0</t>
  </si>
  <si>
    <t>547,159.2</t>
  </si>
  <si>
    <t>6,528,051.8</t>
    <phoneticPr fontId="10" type="noConversion"/>
  </si>
  <si>
    <r>
      <t>구름조금</t>
    </r>
    <r>
      <rPr>
        <vertAlign val="superscript"/>
        <sz val="10"/>
        <rFont val="Malgun Gothic Semilight"/>
        <family val="3"/>
        <charset val="129"/>
      </rPr>
      <t>2)</t>
    </r>
    <phoneticPr fontId="12" type="noConversion"/>
  </si>
  <si>
    <r>
      <t>구름많음</t>
    </r>
    <r>
      <rPr>
        <vertAlign val="superscript"/>
        <sz val="10"/>
        <rFont val="Malgun Gothic Semilight"/>
        <family val="3"/>
        <charset val="129"/>
      </rPr>
      <t>2)</t>
    </r>
    <phoneticPr fontId="12" type="noConversion"/>
  </si>
  <si>
    <r>
      <t>황  사</t>
    </r>
    <r>
      <rPr>
        <vertAlign val="superscript"/>
        <sz val="10"/>
        <rFont val="Malgun Gothic Semilight"/>
        <family val="3"/>
        <charset val="129"/>
      </rPr>
      <t xml:space="preserve"> </t>
    </r>
    <phoneticPr fontId="12" type="noConversion"/>
  </si>
  <si>
    <t>연  별
동  별</t>
    <phoneticPr fontId="12" type="noConversion"/>
  </si>
  <si>
    <t>Year &amp;
Dong</t>
    <phoneticPr fontId="12" type="noConversion"/>
  </si>
  <si>
    <t>Number of Days for Weather Conditions</t>
    <phoneticPr fontId="12" type="noConversion"/>
  </si>
  <si>
    <t>우리 시는 예부터 소금강 또는 경기의 금강이라 불리우는 동북의 소요산과 동의 국사봉, 서의 마차산에 
의한 분지지역에 위치하여 동은 포천시, 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있다.</t>
    <phoneticPr fontId="10" type="noConversion"/>
  </si>
  <si>
    <t>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</si>
</sst>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quot;₩&quot;#,##0;&quot;₩&quot;\-#,##0"/>
    <numFmt numFmtId="184" formatCode="_ * #,##0.00_ ;_ * \-#,##0.00_ ;_ * &quot;-&quot;??_ ;_ @_ "/>
    <numFmt numFmtId="185" formatCode="&quot;$&quot;#,##0_);[Red]\(&quot;$&quot;#,##0\)"/>
    <numFmt numFmtId="186" formatCode="&quot;$&quot;#,##0.00_);[Red]\(&quot;$&quot;#,##0.00\)"/>
    <numFmt numFmtId="187" formatCode="&quot;₩&quot;#,##0;[Red]&quot;₩&quot;\-#,##0"/>
    <numFmt numFmtId="188" formatCode="&quot;₩&quot;#,##0.00;[Red]&quot;₩&quot;\-#,##0.00"/>
    <numFmt numFmtId="189" formatCode="_ &quot;₩&quot;* #,##0.00_ ;_ &quot;₩&quot;* \-#,##0.00_ ;_ &quot;₩&quot;* &quot;-&quot;??_ ;_ @_ "/>
    <numFmt numFmtId="190" formatCode="#,##0;[Red]&quot;-&quot;#,##0"/>
    <numFmt numFmtId="191" formatCode="#,##0.00;[Red]&quot;-&quot;#,##0.00"/>
    <numFmt numFmtId="192" formatCode="_ &quot;₩&quot;* #,##0_ ;_ &quot;₩&quot;* \-#,##0_ ;_ &quot;₩&quot;* &quot;-&quot;_ ;_ @_ "/>
    <numFmt numFmtId="193" formatCode="0_);[Red]\(0\)"/>
    <numFmt numFmtId="194" formatCode="#,##0_);[Red]\(#,##0\)"/>
    <numFmt numFmtId="195" formatCode="0.0_);[Red]\(0.0\)"/>
    <numFmt numFmtId="196" formatCode="#,##0;\-#,##0;&quot;-&quot;"/>
  </numFmts>
  <fonts count="79">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Malgun Gothic Semilight"/>
      <family val="2"/>
      <charset val="129"/>
    </font>
    <font>
      <b/>
      <sz val="14"/>
      <name val="Malgun Gothic Semilight"/>
      <family val="3"/>
      <charset val="129"/>
    </font>
    <font>
      <sz val="9"/>
      <name val="Malgun Gothic Semilight"/>
      <family val="3"/>
      <charset val="129"/>
    </font>
    <font>
      <sz val="12"/>
      <name val="Malgun Gothic Semilight"/>
      <family val="3"/>
      <charset val="129"/>
    </font>
    <font>
      <sz val="10"/>
      <name val="Malgun Gothic Semilight"/>
      <family val="3"/>
      <charset val="129"/>
    </font>
    <font>
      <sz val="10"/>
      <color theme="1"/>
      <name val="Malgun Gothic Semilight"/>
      <family val="3"/>
      <charset val="129"/>
    </font>
    <font>
      <b/>
      <sz val="12"/>
      <name val="Malgun Gothic Semilight"/>
      <family val="3"/>
      <charset val="129"/>
    </font>
    <font>
      <b/>
      <sz val="10"/>
      <name val="Malgun Gothic Semilight"/>
      <family val="3"/>
      <charset val="129"/>
    </font>
    <font>
      <sz val="8"/>
      <name val="Malgun Gothic Semilight"/>
      <family val="3"/>
      <charset val="129"/>
    </font>
    <font>
      <b/>
      <sz val="20"/>
      <name val="Malgun Gothic Semilight"/>
      <family val="3"/>
      <charset val="129"/>
    </font>
    <font>
      <vertAlign val="superscript"/>
      <sz val="10"/>
      <name val="Malgun Gothic Semilight"/>
      <family val="3"/>
      <charset val="129"/>
    </font>
    <font>
      <sz val="11"/>
      <name val="Malgun Gothic Semilight"/>
      <family val="3"/>
      <charset val="129"/>
    </font>
    <font>
      <b/>
      <sz val="10"/>
      <color theme="1"/>
      <name val="Malgun Gothic Semilight"/>
      <family val="3"/>
      <charset val="129"/>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4.9989318521683403E-2"/>
        <bgColor indexed="64"/>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6">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4"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3" fontId="38" fillId="0" borderId="0" applyFont="0" applyFill="0" applyBorder="0" applyAlignment="0" applyProtection="0"/>
    <xf numFmtId="0" fontId="7" fillId="0" borderId="0" applyProtection="0"/>
    <xf numFmtId="188" fontId="58" fillId="0" borderId="0" applyFont="0" applyFill="0" applyBorder="0" applyAlignment="0" applyProtection="0"/>
    <xf numFmtId="188" fontId="60" fillId="0" borderId="0" applyFont="0" applyFill="0" applyBorder="0" applyAlignment="0" applyProtection="0"/>
    <xf numFmtId="192" fontId="61" fillId="0" borderId="0" applyFont="0" applyFill="0" applyBorder="0" applyAlignment="0" applyProtection="0"/>
    <xf numFmtId="188" fontId="60" fillId="0" borderId="0" applyFont="0" applyFill="0" applyBorder="0" applyAlignment="0" applyProtection="0"/>
    <xf numFmtId="192" fontId="61"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185"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8" fillId="0" borderId="0" applyFont="0" applyFill="0" applyBorder="0" applyAlignment="0" applyProtection="0"/>
    <xf numFmtId="187" fontId="60" fillId="0" borderId="0" applyFont="0" applyFill="0" applyBorder="0" applyAlignment="0" applyProtection="0"/>
    <xf numFmtId="189" fontId="61" fillId="0" borderId="0" applyFont="0" applyFill="0" applyBorder="0" applyAlignment="0" applyProtection="0"/>
    <xf numFmtId="187" fontId="60" fillId="0" borderId="0" applyFont="0" applyFill="0" applyBorder="0" applyAlignment="0" applyProtection="0"/>
    <xf numFmtId="189" fontId="61"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187" fontId="55" fillId="0" borderId="0" applyFont="0" applyFill="0" applyBorder="0" applyAlignment="0" applyProtection="0"/>
    <xf numFmtId="187"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76" fontId="61" fillId="0" borderId="0" applyFont="0" applyFill="0" applyBorder="0" applyAlignment="0" applyProtection="0"/>
    <xf numFmtId="190"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8" fillId="0" borderId="0" applyFont="0" applyFill="0" applyBorder="0" applyAlignment="0" applyProtection="0"/>
    <xf numFmtId="191" fontId="60" fillId="0" borderId="0" applyFont="0" applyFill="0" applyBorder="0" applyAlignment="0" applyProtection="0"/>
    <xf numFmtId="184" fontId="61" fillId="0" borderId="0" applyFont="0" applyFill="0" applyBorder="0" applyAlignment="0" applyProtection="0"/>
    <xf numFmtId="191" fontId="60" fillId="0" borderId="0" applyFont="0" applyFill="0" applyBorder="0" applyAlignment="0" applyProtection="0"/>
    <xf numFmtId="184"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xf numFmtId="0" fontId="7" fillId="0" borderId="0" applyProtection="0"/>
    <xf numFmtId="41" fontId="11" fillId="0" borderId="0" applyFont="0" applyFill="0" applyBorder="0" applyAlignment="0" applyProtection="0"/>
    <xf numFmtId="0" fontId="11" fillId="0" borderId="0"/>
  </cellStyleXfs>
  <cellXfs count="324">
    <xf numFmtId="0" fontId="0" fillId="0" borderId="0" xfId="0"/>
    <xf numFmtId="0" fontId="68" fillId="0" borderId="0" xfId="0" applyFont="1"/>
    <xf numFmtId="0" fontId="69" fillId="0" borderId="0" xfId="0" applyFont="1"/>
    <xf numFmtId="0" fontId="70" fillId="0" borderId="0" xfId="0" applyFont="1" applyAlignment="1">
      <alignment horizontal="center" vertical="center" wrapText="1"/>
    </xf>
    <xf numFmtId="0" fontId="70" fillId="0" borderId="0" xfId="0" applyFont="1"/>
    <xf numFmtId="0" fontId="70" fillId="0" borderId="14" xfId="0" applyFont="1" applyBorder="1" applyAlignment="1">
      <alignment horizontal="center" vertical="center" wrapText="1"/>
    </xf>
    <xf numFmtId="0" fontId="70" fillId="0" borderId="0" xfId="0" applyFont="1" applyAlignment="1">
      <alignment horizontal="center" vertical="center"/>
    </xf>
    <xf numFmtId="0" fontId="70" fillId="0" borderId="2" xfId="0" applyFont="1" applyBorder="1" applyAlignment="1">
      <alignment horizontal="center" vertical="center" wrapText="1"/>
    </xf>
    <xf numFmtId="0" fontId="70" fillId="0" borderId="5" xfId="0" applyFont="1" applyBorder="1" applyAlignment="1">
      <alignment horizontal="center" vertical="center"/>
    </xf>
    <xf numFmtId="0" fontId="71" fillId="0" borderId="5" xfId="0" applyFont="1" applyBorder="1" applyAlignment="1">
      <alignment horizontal="center" vertical="center" shrinkToFit="1"/>
    </xf>
    <xf numFmtId="0" fontId="70" fillId="0" borderId="12" xfId="0" applyFont="1" applyBorder="1" applyAlignment="1">
      <alignment horizontal="center" vertical="center"/>
    </xf>
    <xf numFmtId="0" fontId="70" fillId="0" borderId="5" xfId="0" applyFont="1" applyBorder="1" applyAlignment="1">
      <alignment horizontal="center" vertical="center" wrapText="1"/>
    </xf>
    <xf numFmtId="0" fontId="71" fillId="0" borderId="5" xfId="0" applyFont="1" applyBorder="1" applyAlignment="1">
      <alignment horizontal="center" vertical="center" wrapText="1"/>
    </xf>
    <xf numFmtId="0" fontId="70" fillId="0" borderId="2" xfId="0" applyFont="1" applyBorder="1" applyAlignment="1">
      <alignment horizontal="center" vertical="center"/>
    </xf>
    <xf numFmtId="0" fontId="70" fillId="0" borderId="5" xfId="0" applyFont="1" applyBorder="1" applyAlignment="1">
      <alignment horizontal="center" vertical="center" shrinkToFit="1"/>
    </xf>
    <xf numFmtId="0" fontId="70" fillId="0" borderId="6" xfId="0" applyFont="1" applyBorder="1" applyAlignment="1">
      <alignment horizontal="center" vertical="center"/>
    </xf>
    <xf numFmtId="0" fontId="70" fillId="0" borderId="14" xfId="0" applyFont="1" applyBorder="1" applyAlignment="1">
      <alignment horizontal="center" vertical="center"/>
    </xf>
    <xf numFmtId="0" fontId="70" fillId="0" borderId="14" xfId="0" applyFont="1" applyBorder="1" applyAlignment="1">
      <alignment horizontal="center" vertical="center" shrinkToFit="1"/>
    </xf>
    <xf numFmtId="0" fontId="70" fillId="0" borderId="6" xfId="0" applyFont="1" applyBorder="1" applyAlignment="1">
      <alignment vertical="center"/>
    </xf>
    <xf numFmtId="0" fontId="70" fillId="0" borderId="0" xfId="0" applyFont="1" applyAlignment="1">
      <alignment horizontal="left" vertical="center"/>
    </xf>
    <xf numFmtId="0" fontId="70" fillId="0" borderId="0" xfId="0" applyFont="1" applyAlignment="1">
      <alignment horizontal="center" vertical="top"/>
    </xf>
    <xf numFmtId="0" fontId="72" fillId="0" borderId="0" xfId="0" applyFont="1"/>
    <xf numFmtId="0" fontId="70" fillId="0" borderId="0" xfId="0" applyFont="1" applyAlignment="1">
      <alignment horizontal="justify" vertical="top" wrapText="1"/>
    </xf>
    <xf numFmtId="0" fontId="70" fillId="0" borderId="0" xfId="0" applyFont="1" applyAlignment="1">
      <alignment horizontal="justify" vertical="top"/>
    </xf>
    <xf numFmtId="0" fontId="70" fillId="0" borderId="0" xfId="0" applyFont="1" applyAlignment="1">
      <alignment horizontal="left"/>
    </xf>
    <xf numFmtId="0" fontId="70" fillId="0" borderId="1" xfId="0" applyFont="1" applyBorder="1" applyAlignment="1">
      <alignment horizontal="right"/>
    </xf>
    <xf numFmtId="0" fontId="70" fillId="0" borderId="3" xfId="0" quotePrefix="1" applyFont="1" applyBorder="1" applyAlignment="1">
      <alignment horizontal="center" vertical="center"/>
    </xf>
    <xf numFmtId="0" fontId="70" fillId="0" borderId="0" xfId="0" quotePrefix="1" applyFont="1" applyAlignment="1">
      <alignment horizontal="center" vertical="center"/>
    </xf>
    <xf numFmtId="0" fontId="70" fillId="0" borderId="2" xfId="0" quotePrefix="1" applyFont="1" applyBorder="1" applyAlignment="1">
      <alignment horizontal="center" vertical="center"/>
    </xf>
    <xf numFmtId="0" fontId="73" fillId="0" borderId="15" xfId="0" quotePrefix="1" applyFont="1" applyBorder="1" applyAlignment="1">
      <alignment horizontal="center" vertical="center"/>
    </xf>
    <xf numFmtId="179" fontId="70" fillId="0" borderId="0" xfId="0" applyNumberFormat="1" applyFont="1" applyAlignment="1">
      <alignment horizontal="right" vertical="center"/>
    </xf>
    <xf numFmtId="179" fontId="70" fillId="0" borderId="0" xfId="0" applyNumberFormat="1" applyFont="1" applyAlignment="1">
      <alignment horizontal="centerContinuous" vertical="center"/>
    </xf>
    <xf numFmtId="179" fontId="70" fillId="0" borderId="0" xfId="0" applyNumberFormat="1" applyFont="1" applyAlignment="1">
      <alignment vertical="center"/>
    </xf>
    <xf numFmtId="0" fontId="70" fillId="0" borderId="0" xfId="0" applyFont="1" applyAlignment="1">
      <alignment vertical="center"/>
    </xf>
    <xf numFmtId="179" fontId="68" fillId="0" borderId="0" xfId="0" applyNumberFormat="1" applyFont="1" applyAlignment="1">
      <alignment horizontal="right"/>
    </xf>
    <xf numFmtId="0" fontId="69" fillId="0" borderId="0" xfId="0" applyFont="1" applyAlignment="1">
      <alignment horizontal="right"/>
    </xf>
    <xf numFmtId="49" fontId="70" fillId="0" borderId="2" xfId="2" applyNumberFormat="1" applyFont="1" applyBorder="1" applyAlignment="1">
      <alignment horizontal="center" vertical="center"/>
    </xf>
    <xf numFmtId="178" fontId="70" fillId="0" borderId="0" xfId="2" applyNumberFormat="1" applyFont="1" applyAlignment="1">
      <alignment horizontal="right" vertical="center"/>
    </xf>
    <xf numFmtId="181" fontId="70" fillId="0" borderId="0" xfId="0" applyNumberFormat="1" applyFont="1" applyAlignment="1">
      <alignment horizontal="right" vertical="center" wrapText="1"/>
    </xf>
    <xf numFmtId="181" fontId="70" fillId="0" borderId="0" xfId="0" applyNumberFormat="1" applyFont="1" applyAlignment="1">
      <alignment horizontal="centerContinuous" vertical="center"/>
    </xf>
    <xf numFmtId="180" fontId="70" fillId="0" borderId="0" xfId="0" applyNumberFormat="1" applyFont="1" applyAlignment="1">
      <alignment horizontal="right" vertical="center"/>
    </xf>
    <xf numFmtId="181" fontId="70" fillId="0" borderId="0" xfId="0" applyNumberFormat="1" applyFont="1" applyAlignment="1">
      <alignment horizontal="right" vertical="center"/>
    </xf>
    <xf numFmtId="180" fontId="70" fillId="0" borderId="0" xfId="0" applyNumberFormat="1" applyFont="1" applyAlignment="1">
      <alignment horizontal="center" vertical="center"/>
    </xf>
    <xf numFmtId="0" fontId="70" fillId="0" borderId="2" xfId="2" applyNumberFormat="1" applyFont="1" applyBorder="1" applyAlignment="1">
      <alignment horizontal="center" vertical="center"/>
    </xf>
    <xf numFmtId="180" fontId="70" fillId="0" borderId="0" xfId="106" applyNumberFormat="1" applyFont="1" applyFill="1" applyBorder="1" applyAlignment="1">
      <alignment horizontal="right" vertical="center"/>
    </xf>
    <xf numFmtId="196" fontId="70" fillId="0" borderId="0" xfId="575" applyNumberFormat="1" applyFont="1" applyAlignment="1">
      <alignment horizontal="right" vertical="center"/>
    </xf>
    <xf numFmtId="0" fontId="73" fillId="0" borderId="0" xfId="0" applyFont="1" applyAlignment="1">
      <alignment vertical="center"/>
    </xf>
    <xf numFmtId="0" fontId="73" fillId="0" borderId="2" xfId="2" applyNumberFormat="1" applyFont="1" applyBorder="1" applyAlignment="1">
      <alignment horizontal="center" vertical="center"/>
    </xf>
    <xf numFmtId="180" fontId="73" fillId="0" borderId="0" xfId="106" applyNumberFormat="1" applyFont="1" applyFill="1" applyBorder="1" applyAlignment="1">
      <alignment horizontal="right" vertical="center"/>
    </xf>
    <xf numFmtId="195" fontId="73" fillId="0" borderId="0" xfId="106" applyNumberFormat="1" applyFont="1" applyFill="1" applyBorder="1" applyAlignment="1">
      <alignment horizontal="right" vertical="center"/>
    </xf>
    <xf numFmtId="0" fontId="73" fillId="0" borderId="0" xfId="106" applyNumberFormat="1" applyFont="1" applyFill="1" applyBorder="1" applyAlignment="1">
      <alignment horizontal="right" vertical="center"/>
    </xf>
    <xf numFmtId="0" fontId="73" fillId="0" borderId="3" xfId="0" quotePrefix="1" applyFont="1" applyBorder="1" applyAlignment="1">
      <alignment horizontal="center" vertical="center"/>
    </xf>
    <xf numFmtId="178" fontId="70" fillId="0" borderId="2" xfId="2" applyNumberFormat="1" applyFont="1" applyBorder="1" applyAlignment="1">
      <alignment horizontal="center" vertical="center"/>
    </xf>
    <xf numFmtId="180" fontId="70" fillId="0" borderId="0" xfId="106" quotePrefix="1" applyNumberFormat="1" applyFont="1" applyFill="1" applyBorder="1" applyAlignment="1">
      <alignment horizontal="right" vertical="center"/>
    </xf>
    <xf numFmtId="195" fontId="70" fillId="0" borderId="0" xfId="106" quotePrefix="1" applyNumberFormat="1" applyFont="1" applyFill="1" applyBorder="1" applyAlignment="1">
      <alignment horizontal="right" vertical="center"/>
    </xf>
    <xf numFmtId="181" fontId="70" fillId="0" borderId="0" xfId="106" applyNumberFormat="1" applyFont="1" applyFill="1" applyBorder="1" applyAlignment="1">
      <alignment horizontal="right" vertical="center"/>
    </xf>
    <xf numFmtId="195" fontId="70" fillId="0" borderId="0" xfId="106" applyNumberFormat="1" applyFont="1" applyFill="1" applyBorder="1" applyAlignment="1">
      <alignment horizontal="right" vertical="center"/>
    </xf>
    <xf numFmtId="178" fontId="70" fillId="0" borderId="3" xfId="0" applyNumberFormat="1" applyFont="1" applyBorder="1" applyAlignment="1">
      <alignment horizontal="center" vertical="center"/>
    </xf>
    <xf numFmtId="178" fontId="70" fillId="0" borderId="0" xfId="0" applyNumberFormat="1" applyFont="1"/>
    <xf numFmtId="195" fontId="70" fillId="0" borderId="0" xfId="123" applyNumberFormat="1" applyFont="1" applyAlignment="1">
      <alignment horizontal="right" vertical="center"/>
    </xf>
    <xf numFmtId="195" fontId="70" fillId="0" borderId="2" xfId="106" applyNumberFormat="1" applyFont="1" applyFill="1" applyBorder="1" applyAlignment="1">
      <alignment horizontal="right" vertical="center"/>
    </xf>
    <xf numFmtId="178" fontId="70" fillId="0" borderId="6" xfId="2" applyNumberFormat="1" applyFont="1" applyBorder="1" applyAlignment="1">
      <alignment horizontal="center" vertical="center"/>
    </xf>
    <xf numFmtId="180" fontId="70" fillId="0" borderId="4" xfId="106" quotePrefix="1" applyNumberFormat="1" applyFont="1" applyFill="1" applyBorder="1" applyAlignment="1">
      <alignment horizontal="right" vertical="center"/>
    </xf>
    <xf numFmtId="180" fontId="70" fillId="0" borderId="4" xfId="106" applyNumberFormat="1" applyFont="1" applyFill="1" applyBorder="1" applyAlignment="1">
      <alignment horizontal="right" vertical="center"/>
    </xf>
    <xf numFmtId="41" fontId="70" fillId="0" borderId="4" xfId="106" applyFont="1" applyFill="1" applyBorder="1" applyAlignment="1">
      <alignment horizontal="right" vertical="center"/>
    </xf>
    <xf numFmtId="178" fontId="70" fillId="0" borderId="15" xfId="0" applyNumberFormat="1" applyFont="1" applyBorder="1" applyAlignment="1">
      <alignment horizontal="center" vertical="center"/>
    </xf>
    <xf numFmtId="179" fontId="70" fillId="0" borderId="13" xfId="0" applyNumberFormat="1" applyFont="1" applyBorder="1" applyAlignment="1">
      <alignment horizontal="right" vertical="center"/>
    </xf>
    <xf numFmtId="179" fontId="70" fillId="0" borderId="13" xfId="0" applyNumberFormat="1" applyFont="1" applyBorder="1" applyAlignment="1">
      <alignment horizontal="centerContinuous" vertical="center"/>
    </xf>
    <xf numFmtId="182" fontId="70" fillId="0" borderId="13" xfId="0" applyNumberFormat="1" applyFont="1" applyBorder="1" applyAlignment="1">
      <alignment vertical="center"/>
    </xf>
    <xf numFmtId="0" fontId="70" fillId="0" borderId="0" xfId="556" applyFont="1" applyAlignment="1" applyProtection="1">
      <alignment horizontal="right" vertical="center"/>
    </xf>
    <xf numFmtId="0" fontId="69" fillId="0" borderId="0" xfId="0" applyFont="1" applyAlignment="1">
      <alignment horizontal="centerContinuous"/>
    </xf>
    <xf numFmtId="0" fontId="75" fillId="0" borderId="0" xfId="3" applyFont="1" applyAlignment="1">
      <alignment horizontal="left" vertical="center"/>
    </xf>
    <xf numFmtId="0" fontId="70" fillId="0" borderId="0" xfId="3" applyFont="1"/>
    <xf numFmtId="0" fontId="70" fillId="0" borderId="0" xfId="3" applyFont="1" applyAlignment="1">
      <alignment horizontal="right"/>
    </xf>
    <xf numFmtId="0" fontId="70" fillId="0" borderId="0" xfId="3" applyFont="1" applyAlignment="1">
      <alignment horizontal="center" vertical="center" wrapText="1"/>
    </xf>
    <xf numFmtId="0" fontId="70" fillId="0" borderId="3" xfId="3" applyFont="1" applyBorder="1" applyAlignment="1">
      <alignment horizontal="center" vertical="center" wrapText="1"/>
    </xf>
    <xf numFmtId="0" fontId="70" fillId="0" borderId="2" xfId="3" quotePrefix="1" applyFont="1" applyBorder="1" applyAlignment="1">
      <alignment horizontal="center" vertical="center" wrapText="1"/>
    </xf>
    <xf numFmtId="193" fontId="70" fillId="0" borderId="0" xfId="3" applyNumberFormat="1" applyFont="1" applyAlignment="1">
      <alignment horizontal="right" vertical="center" wrapText="1" indent="1"/>
    </xf>
    <xf numFmtId="0" fontId="70" fillId="0" borderId="3" xfId="3" quotePrefix="1" applyFont="1" applyBorder="1" applyAlignment="1">
      <alignment horizontal="center" vertical="center" wrapText="1"/>
    </xf>
    <xf numFmtId="0" fontId="73" fillId="0" borderId="0" xfId="3" applyFont="1" applyAlignment="1">
      <alignment horizontal="center" vertical="center"/>
    </xf>
    <xf numFmtId="0" fontId="73" fillId="0" borderId="2" xfId="3" quotePrefix="1" applyFont="1" applyBorder="1" applyAlignment="1">
      <alignment horizontal="center" vertical="center" wrapText="1"/>
    </xf>
    <xf numFmtId="193" fontId="73" fillId="0" borderId="0" xfId="3" applyNumberFormat="1" applyFont="1" applyAlignment="1">
      <alignment horizontal="right" vertical="center" wrapText="1" indent="1"/>
    </xf>
    <xf numFmtId="0" fontId="73" fillId="0" borderId="3" xfId="3" quotePrefix="1" applyFont="1" applyBorder="1" applyAlignment="1">
      <alignment horizontal="center" vertical="center" wrapText="1"/>
    </xf>
    <xf numFmtId="0" fontId="70" fillId="0" borderId="2" xfId="3" applyFont="1" applyBorder="1" applyAlignment="1">
      <alignment horizontal="center" vertical="center"/>
    </xf>
    <xf numFmtId="0" fontId="70" fillId="0" borderId="0" xfId="3" applyFont="1" applyAlignment="1">
      <alignment horizontal="center" vertical="center"/>
    </xf>
    <xf numFmtId="0" fontId="70" fillId="0" borderId="6" xfId="3" applyFont="1" applyBorder="1" applyAlignment="1">
      <alignment horizontal="center" vertical="center"/>
    </xf>
    <xf numFmtId="193" fontId="70" fillId="0" borderId="4" xfId="3" applyNumberFormat="1" applyFont="1" applyBorder="1" applyAlignment="1">
      <alignment horizontal="right" vertical="center" wrapText="1" indent="1"/>
    </xf>
    <xf numFmtId="194" fontId="70" fillId="0" borderId="4" xfId="106" applyNumberFormat="1" applyFont="1" applyFill="1" applyBorder="1" applyAlignment="1">
      <alignment horizontal="right" vertical="center" wrapText="1" indent="1"/>
    </xf>
    <xf numFmtId="193" fontId="70" fillId="0" borderId="6" xfId="3" applyNumberFormat="1" applyFont="1" applyBorder="1" applyAlignment="1">
      <alignment horizontal="right" vertical="center" wrapText="1" indent="1"/>
    </xf>
    <xf numFmtId="178" fontId="70" fillId="0" borderId="4" xfId="0" applyNumberFormat="1" applyFont="1" applyBorder="1" applyAlignment="1">
      <alignment horizontal="center" vertical="center"/>
    </xf>
    <xf numFmtId="0" fontId="70" fillId="0" borderId="4" xfId="3" applyFont="1" applyBorder="1" applyAlignment="1">
      <alignment horizontal="center" vertical="center"/>
    </xf>
    <xf numFmtId="0" fontId="70" fillId="0" borderId="0" xfId="3" applyFont="1" applyAlignment="1">
      <alignment horizontal="left" vertical="center"/>
    </xf>
    <xf numFmtId="0" fontId="70" fillId="0" borderId="0" xfId="556" applyFont="1" applyAlignment="1" applyProtection="1">
      <alignment horizontal="right"/>
    </xf>
    <xf numFmtId="0" fontId="68" fillId="0" borderId="0" xfId="3" applyFont="1" applyAlignment="1">
      <alignment horizontal="left" vertical="center"/>
    </xf>
    <xf numFmtId="0" fontId="77" fillId="0" borderId="0" xfId="3" applyFont="1"/>
    <xf numFmtId="176" fontId="70" fillId="0" borderId="1" xfId="2" applyFont="1" applyBorder="1" applyAlignment="1">
      <alignment horizontal="left"/>
    </xf>
    <xf numFmtId="178" fontId="70" fillId="0" borderId="1" xfId="2" applyNumberFormat="1" applyFont="1" applyBorder="1" applyAlignment="1">
      <alignment horizontal="right"/>
    </xf>
    <xf numFmtId="176" fontId="70" fillId="0" borderId="1" xfId="2" applyFont="1" applyBorder="1" applyAlignment="1">
      <alignment horizontal="center"/>
    </xf>
    <xf numFmtId="177" fontId="70" fillId="0" borderId="1" xfId="2" applyNumberFormat="1" applyFont="1" applyBorder="1" applyAlignment="1">
      <alignment horizontal="center"/>
    </xf>
    <xf numFmtId="177" fontId="70" fillId="0" borderId="1" xfId="2" applyNumberFormat="1" applyFont="1" applyBorder="1" applyAlignment="1">
      <alignment horizontal="right"/>
    </xf>
    <xf numFmtId="176" fontId="70" fillId="0" borderId="0" xfId="2" applyFont="1" applyAlignment="1">
      <alignment horizontal="center"/>
    </xf>
    <xf numFmtId="177" fontId="70" fillId="0" borderId="3" xfId="2" applyNumberFormat="1" applyFont="1" applyBorder="1" applyAlignment="1">
      <alignment horizontal="center" vertical="center"/>
    </xf>
    <xf numFmtId="177" fontId="70" fillId="0" borderId="6" xfId="2" applyNumberFormat="1" applyFont="1" applyBorder="1" applyAlignment="1">
      <alignment horizontal="center" vertical="center"/>
    </xf>
    <xf numFmtId="49" fontId="70" fillId="0" borderId="2" xfId="0" applyNumberFormat="1" applyFont="1" applyBorder="1" applyAlignment="1">
      <alignment horizontal="center" vertical="center"/>
    </xf>
    <xf numFmtId="181" fontId="70" fillId="0" borderId="0" xfId="2" quotePrefix="1" applyNumberFormat="1" applyFont="1" applyAlignment="1">
      <alignment horizontal="right" vertical="center" wrapText="1" indent="1"/>
    </xf>
    <xf numFmtId="181" fontId="70" fillId="0" borderId="0" xfId="2" applyNumberFormat="1" applyFont="1" applyAlignment="1">
      <alignment horizontal="right" vertical="center" wrapText="1" indent="1"/>
    </xf>
    <xf numFmtId="49" fontId="70" fillId="0" borderId="3" xfId="2" applyNumberFormat="1" applyFont="1" applyBorder="1" applyAlignment="1">
      <alignment horizontal="center" vertical="center"/>
    </xf>
    <xf numFmtId="181" fontId="70" fillId="0" borderId="3" xfId="2" quotePrefix="1" applyNumberFormat="1" applyFont="1" applyBorder="1" applyAlignment="1">
      <alignment horizontal="right" vertical="center" wrapText="1" indent="1"/>
    </xf>
    <xf numFmtId="177" fontId="70" fillId="0" borderId="0" xfId="0" applyNumberFormat="1" applyFont="1" applyAlignment="1">
      <alignment vertical="center"/>
    </xf>
    <xf numFmtId="0" fontId="70" fillId="0" borderId="3" xfId="2" applyNumberFormat="1" applyFont="1" applyBorder="1" applyAlignment="1">
      <alignment horizontal="center" vertical="center"/>
    </xf>
    <xf numFmtId="0" fontId="73" fillId="0" borderId="2" xfId="0" applyFont="1" applyBorder="1" applyAlignment="1">
      <alignment horizontal="center" vertical="center"/>
    </xf>
    <xf numFmtId="181" fontId="73" fillId="0" borderId="0" xfId="2" quotePrefix="1" applyNumberFormat="1" applyFont="1" applyAlignment="1">
      <alignment horizontal="right" vertical="center" wrapText="1" indent="1"/>
    </xf>
    <xf numFmtId="181" fontId="73" fillId="0" borderId="0" xfId="2" applyNumberFormat="1" applyFont="1" applyAlignment="1">
      <alignment horizontal="right" vertical="center" wrapText="1" indent="1"/>
    </xf>
    <xf numFmtId="0" fontId="73" fillId="0" borderId="3" xfId="2" applyNumberFormat="1" applyFont="1" applyBorder="1" applyAlignment="1">
      <alignment horizontal="center" vertical="center"/>
    </xf>
    <xf numFmtId="177" fontId="73" fillId="0" borderId="0" xfId="0" applyNumberFormat="1" applyFont="1" applyAlignment="1">
      <alignment vertical="center"/>
    </xf>
    <xf numFmtId="177" fontId="70" fillId="0" borderId="2" xfId="2" applyNumberFormat="1" applyFont="1" applyBorder="1" applyAlignment="1">
      <alignment horizontal="center" vertical="center"/>
    </xf>
    <xf numFmtId="177" fontId="70" fillId="0" borderId="3" xfId="2" quotePrefix="1" applyNumberFormat="1" applyFont="1" applyBorder="1" applyAlignment="1">
      <alignment horizontal="center" vertical="center"/>
    </xf>
    <xf numFmtId="177" fontId="70" fillId="0" borderId="0" xfId="0" applyNumberFormat="1" applyFont="1" applyAlignment="1">
      <alignment horizontal="right" vertical="center"/>
    </xf>
    <xf numFmtId="181" fontId="70" fillId="0" borderId="4" xfId="2" quotePrefix="1" applyNumberFormat="1" applyFont="1" applyBorder="1" applyAlignment="1">
      <alignment horizontal="right" vertical="center" wrapText="1" indent="1"/>
    </xf>
    <xf numFmtId="178" fontId="70" fillId="0" borderId="0" xfId="0" applyNumberFormat="1" applyFont="1" applyAlignment="1">
      <alignment horizontal="right" vertical="center"/>
    </xf>
    <xf numFmtId="0" fontId="70" fillId="0" borderId="0" xfId="0" applyFont="1" applyAlignment="1">
      <alignment horizontal="right" vertical="center" indent="1"/>
    </xf>
    <xf numFmtId="177" fontId="70" fillId="0" borderId="0" xfId="0" applyNumberFormat="1" applyFont="1" applyAlignment="1">
      <alignment horizontal="right" vertical="center" indent="1"/>
    </xf>
    <xf numFmtId="0" fontId="69" fillId="0" borderId="0" xfId="0" applyFont="1" applyAlignment="1">
      <alignment horizontal="center" vertical="center"/>
    </xf>
    <xf numFmtId="178" fontId="69" fillId="0" borderId="0" xfId="0" applyNumberFormat="1" applyFont="1" applyAlignment="1">
      <alignment horizontal="right" vertical="center"/>
    </xf>
    <xf numFmtId="0" fontId="69" fillId="0" borderId="0" xfId="0" applyFont="1" applyAlignment="1">
      <alignment vertical="center"/>
    </xf>
    <xf numFmtId="177" fontId="69" fillId="0" borderId="0" xfId="0" applyNumberFormat="1" applyFont="1" applyAlignment="1">
      <alignment vertical="center"/>
    </xf>
    <xf numFmtId="177" fontId="69" fillId="0" borderId="0" xfId="0" applyNumberFormat="1" applyFont="1" applyAlignment="1">
      <alignment horizontal="center" vertical="center"/>
    </xf>
    <xf numFmtId="177" fontId="69" fillId="0" borderId="0" xfId="0" applyNumberFormat="1" applyFont="1" applyAlignment="1">
      <alignment horizontal="right" vertical="center" indent="1"/>
    </xf>
    <xf numFmtId="176" fontId="70" fillId="0" borderId="0" xfId="2" applyFont="1" applyAlignment="1">
      <alignment vertical="center"/>
    </xf>
    <xf numFmtId="0" fontId="69" fillId="0" borderId="0" xfId="0" applyFont="1" applyAlignment="1">
      <alignment horizontal="center"/>
    </xf>
    <xf numFmtId="178" fontId="69" fillId="0" borderId="0" xfId="0" applyNumberFormat="1" applyFont="1" applyAlignment="1">
      <alignment horizontal="right"/>
    </xf>
    <xf numFmtId="177" fontId="69" fillId="0" borderId="0" xfId="0" applyNumberFormat="1" applyFont="1"/>
    <xf numFmtId="177" fontId="69" fillId="0" borderId="0" xfId="0" applyNumberFormat="1" applyFont="1" applyAlignment="1">
      <alignment horizontal="center"/>
    </xf>
    <xf numFmtId="177" fontId="69" fillId="0" borderId="0" xfId="0" applyNumberFormat="1" applyFont="1" applyAlignment="1">
      <alignment horizontal="right" indent="1"/>
    </xf>
    <xf numFmtId="0" fontId="70" fillId="0" borderId="1" xfId="3" applyFont="1" applyBorder="1" applyAlignment="1">
      <alignment horizontal="center"/>
    </xf>
    <xf numFmtId="0" fontId="70" fillId="0" borderId="2" xfId="3" applyFont="1" applyBorder="1" applyAlignment="1">
      <alignment horizontal="center" vertical="center" wrapText="1"/>
    </xf>
    <xf numFmtId="43" fontId="70" fillId="0" borderId="0" xfId="3" applyNumberFormat="1" applyFont="1" applyAlignment="1">
      <alignment horizontal="right" vertical="center" wrapText="1" indent="1"/>
    </xf>
    <xf numFmtId="181" fontId="70" fillId="0" borderId="0" xfId="3" applyNumberFormat="1" applyFont="1" applyAlignment="1">
      <alignment horizontal="right" vertical="center" wrapText="1" indent="1"/>
    </xf>
    <xf numFmtId="41" fontId="70" fillId="0" borderId="0" xfId="3" applyNumberFormat="1" applyFont="1" applyAlignment="1">
      <alignment horizontal="right" vertical="center" wrapText="1" indent="1"/>
    </xf>
    <xf numFmtId="0" fontId="73" fillId="0" borderId="0" xfId="3" applyFont="1" applyAlignment="1">
      <alignment horizontal="center" vertical="center" wrapText="1"/>
    </xf>
    <xf numFmtId="0" fontId="73" fillId="0" borderId="2" xfId="3" applyFont="1" applyBorder="1" applyAlignment="1">
      <alignment horizontal="center" vertical="center" wrapText="1"/>
    </xf>
    <xf numFmtId="43" fontId="73" fillId="0" borderId="0" xfId="3" applyNumberFormat="1" applyFont="1" applyAlignment="1">
      <alignment horizontal="right" vertical="center" wrapText="1" indent="1"/>
    </xf>
    <xf numFmtId="181" fontId="73" fillId="0" borderId="0" xfId="3" applyNumberFormat="1" applyFont="1" applyAlignment="1">
      <alignment horizontal="right" vertical="center" wrapText="1" indent="1"/>
    </xf>
    <xf numFmtId="41" fontId="73" fillId="0" borderId="0" xfId="3" applyNumberFormat="1" applyFont="1" applyAlignment="1">
      <alignment horizontal="right" vertical="center" wrapText="1" indent="1"/>
    </xf>
    <xf numFmtId="0" fontId="71" fillId="0" borderId="2" xfId="3" applyFont="1" applyBorder="1" applyAlignment="1">
      <alignment horizontal="center" vertical="center" wrapText="1"/>
    </xf>
    <xf numFmtId="176" fontId="70" fillId="0" borderId="3" xfId="2" applyFont="1" applyBorder="1" applyAlignment="1">
      <alignment horizontal="center" vertical="center" wrapText="1"/>
    </xf>
    <xf numFmtId="0" fontId="71" fillId="0" borderId="0" xfId="3" applyFont="1" applyAlignment="1">
      <alignment horizontal="center" vertical="center" wrapText="1"/>
    </xf>
    <xf numFmtId="0" fontId="71" fillId="0" borderId="6" xfId="3" applyFont="1" applyBorder="1" applyAlignment="1">
      <alignment horizontal="center" vertical="center" wrapText="1"/>
    </xf>
    <xf numFmtId="43" fontId="71" fillId="0" borderId="4" xfId="3" applyNumberFormat="1" applyFont="1" applyBorder="1" applyAlignment="1">
      <alignment horizontal="right" vertical="center" wrapText="1" indent="1" shrinkToFit="1"/>
    </xf>
    <xf numFmtId="181" fontId="71" fillId="0" borderId="4" xfId="3" applyNumberFormat="1" applyFont="1" applyBorder="1" applyAlignment="1">
      <alignment horizontal="right" vertical="center" wrapText="1" indent="1"/>
    </xf>
    <xf numFmtId="41" fontId="71" fillId="0" borderId="4" xfId="3" applyNumberFormat="1" applyFont="1" applyBorder="1" applyAlignment="1">
      <alignment horizontal="right" vertical="center" wrapText="1" indent="1"/>
    </xf>
    <xf numFmtId="41" fontId="71" fillId="0" borderId="4" xfId="3" applyNumberFormat="1" applyFont="1" applyBorder="1" applyAlignment="1">
      <alignment horizontal="center" vertical="center" wrapText="1"/>
    </xf>
    <xf numFmtId="41" fontId="71" fillId="0" borderId="6" xfId="3" applyNumberFormat="1" applyFont="1" applyBorder="1" applyAlignment="1">
      <alignment horizontal="right" vertical="center" wrapText="1" indent="1"/>
    </xf>
    <xf numFmtId="176" fontId="70" fillId="0" borderId="4" xfId="2" applyFont="1" applyBorder="1" applyAlignment="1">
      <alignment horizontal="center" vertical="center" wrapText="1"/>
    </xf>
    <xf numFmtId="0" fontId="71" fillId="0" borderId="0" xfId="3" applyFont="1" applyAlignment="1">
      <alignment horizontal="left" vertical="center"/>
    </xf>
    <xf numFmtId="0" fontId="71" fillId="0" borderId="0" xfId="3" applyFont="1" applyAlignment="1">
      <alignment horizontal="center" vertical="center"/>
    </xf>
    <xf numFmtId="0" fontId="71" fillId="0" borderId="0" xfId="3" applyFont="1" applyAlignment="1">
      <alignment vertical="center"/>
    </xf>
    <xf numFmtId="0" fontId="71" fillId="0" borderId="0" xfId="51" applyFont="1" applyAlignment="1">
      <alignment horizontal="right" vertical="center"/>
    </xf>
    <xf numFmtId="0" fontId="74" fillId="0" borderId="0" xfId="3" applyFont="1"/>
    <xf numFmtId="0" fontId="74" fillId="0" borderId="0" xfId="3" applyFont="1" applyAlignment="1">
      <alignment horizontal="center"/>
    </xf>
    <xf numFmtId="0" fontId="77" fillId="0" borderId="0" xfId="3" applyFont="1" applyAlignment="1">
      <alignment horizontal="center"/>
    </xf>
    <xf numFmtId="0" fontId="70" fillId="24" borderId="0" xfId="0" applyFont="1" applyFill="1" applyAlignment="1">
      <alignment horizontal="center" vertical="center"/>
    </xf>
    <xf numFmtId="176" fontId="70" fillId="24" borderId="0" xfId="2" applyFont="1" applyFill="1" applyAlignment="1">
      <alignment horizontal="center" vertical="center"/>
    </xf>
    <xf numFmtId="0" fontId="70" fillId="24" borderId="0" xfId="3" applyFont="1" applyFill="1"/>
    <xf numFmtId="0" fontId="70" fillId="24" borderId="0" xfId="0" applyFont="1" applyFill="1" applyAlignment="1">
      <alignment horizontal="center"/>
    </xf>
    <xf numFmtId="0" fontId="70" fillId="24" borderId="0" xfId="0" applyFont="1" applyFill="1"/>
    <xf numFmtId="0" fontId="67" fillId="0" borderId="0" xfId="0" applyFont="1" applyAlignment="1">
      <alignment vertical="center"/>
    </xf>
    <xf numFmtId="176" fontId="67" fillId="0" borderId="0" xfId="2" applyFont="1" applyAlignment="1">
      <alignment horizontal="centerContinuous" vertical="center"/>
    </xf>
    <xf numFmtId="0" fontId="70" fillId="0" borderId="1" xfId="0" applyFont="1" applyBorder="1" applyAlignment="1">
      <alignment horizontal="center"/>
    </xf>
    <xf numFmtId="0" fontId="70" fillId="0" borderId="1" xfId="0" applyFont="1" applyBorder="1"/>
    <xf numFmtId="0" fontId="70" fillId="0" borderId="1" xfId="3" applyFont="1" applyBorder="1"/>
    <xf numFmtId="0" fontId="70" fillId="0" borderId="1" xfId="3" applyFont="1" applyBorder="1" applyAlignment="1">
      <alignment horizontal="right"/>
    </xf>
    <xf numFmtId="0" fontId="73" fillId="0" borderId="6" xfId="0" quotePrefix="1" applyFont="1" applyBorder="1" applyAlignment="1">
      <alignment horizontal="center" vertical="center"/>
    </xf>
    <xf numFmtId="0" fontId="70" fillId="25" borderId="20" xfId="0" applyFont="1" applyFill="1" applyBorder="1" applyAlignment="1">
      <alignment horizontal="centerContinuous" vertical="center" wrapText="1"/>
    </xf>
    <xf numFmtId="0" fontId="70" fillId="25" borderId="17" xfId="0" applyFont="1" applyFill="1" applyBorder="1" applyAlignment="1">
      <alignment horizontal="centerContinuous" vertical="center"/>
    </xf>
    <xf numFmtId="0" fontId="70" fillId="25" borderId="8" xfId="0" applyFont="1" applyFill="1" applyBorder="1" applyAlignment="1">
      <alignment horizontal="center" vertical="center"/>
    </xf>
    <xf numFmtId="0" fontId="70" fillId="25" borderId="6" xfId="0" applyFont="1" applyFill="1" applyBorder="1" applyAlignment="1">
      <alignment horizontal="center" vertical="center"/>
    </xf>
    <xf numFmtId="0" fontId="70" fillId="25" borderId="14" xfId="0" applyFont="1" applyFill="1" applyBorder="1" applyAlignment="1">
      <alignment horizontal="center" vertical="center"/>
    </xf>
    <xf numFmtId="0" fontId="70" fillId="25" borderId="14" xfId="0" applyFont="1" applyFill="1" applyBorder="1" applyAlignment="1">
      <alignment horizontal="center" vertical="center" wrapText="1"/>
    </xf>
    <xf numFmtId="0" fontId="70" fillId="25" borderId="15" xfId="0" applyFont="1" applyFill="1" applyBorder="1" applyAlignment="1">
      <alignment horizontal="center" vertical="center"/>
    </xf>
    <xf numFmtId="0" fontId="70" fillId="25" borderId="19" xfId="0" applyFont="1" applyFill="1" applyBorder="1" applyAlignment="1">
      <alignment horizontal="center" vertical="center"/>
    </xf>
    <xf numFmtId="0" fontId="70" fillId="25" borderId="18" xfId="0" applyFont="1" applyFill="1" applyBorder="1" applyAlignment="1">
      <alignment horizontal="center" vertical="center" wrapText="1"/>
    </xf>
    <xf numFmtId="0" fontId="70" fillId="25" borderId="2" xfId="3" applyFont="1" applyFill="1" applyBorder="1" applyAlignment="1">
      <alignment horizontal="center" vertical="center" wrapText="1"/>
    </xf>
    <xf numFmtId="0" fontId="70" fillId="25" borderId="3" xfId="3" applyFont="1" applyFill="1" applyBorder="1" applyAlignment="1">
      <alignment horizontal="center" vertical="center" wrapText="1"/>
    </xf>
    <xf numFmtId="0" fontId="70" fillId="25" borderId="0" xfId="3" applyFont="1" applyFill="1" applyAlignment="1">
      <alignment horizontal="center" vertical="center" wrapText="1"/>
    </xf>
    <xf numFmtId="0" fontId="70" fillId="25" borderId="5" xfId="3" applyFont="1" applyFill="1" applyBorder="1" applyAlignment="1">
      <alignment horizontal="center" vertical="center" wrapText="1"/>
    </xf>
    <xf numFmtId="0" fontId="70" fillId="25" borderId="16" xfId="3" applyFont="1" applyFill="1" applyBorder="1" applyAlignment="1">
      <alignment horizontal="center" vertical="center" wrapText="1"/>
    </xf>
    <xf numFmtId="0" fontId="70" fillId="25" borderId="11" xfId="3" applyFont="1" applyFill="1" applyBorder="1" applyAlignment="1">
      <alignment horizontal="center" vertical="center" wrapText="1"/>
    </xf>
    <xf numFmtId="0" fontId="70" fillId="25" borderId="6" xfId="3" applyFont="1" applyFill="1" applyBorder="1" applyAlignment="1">
      <alignment horizontal="center" vertical="center" wrapText="1"/>
    </xf>
    <xf numFmtId="0" fontId="70" fillId="25" borderId="4" xfId="3" applyFont="1" applyFill="1" applyBorder="1" applyAlignment="1">
      <alignment horizontal="center" vertical="center" wrapText="1"/>
    </xf>
    <xf numFmtId="0" fontId="70" fillId="25" borderId="14" xfId="3" applyFont="1" applyFill="1" applyBorder="1" applyAlignment="1">
      <alignment horizontal="center" vertical="center" wrapText="1"/>
    </xf>
    <xf numFmtId="0" fontId="70" fillId="25" borderId="15" xfId="3" applyFont="1" applyFill="1" applyBorder="1" applyAlignment="1">
      <alignment horizontal="center" vertical="center" wrapText="1"/>
    </xf>
    <xf numFmtId="0" fontId="70" fillId="25" borderId="2" xfId="0" applyFont="1" applyFill="1" applyBorder="1" applyAlignment="1">
      <alignment horizontal="center" vertical="center"/>
    </xf>
    <xf numFmtId="178" fontId="70" fillId="25" borderId="0" xfId="2" applyNumberFormat="1" applyFont="1" applyFill="1" applyAlignment="1">
      <alignment horizontal="center" vertical="center"/>
    </xf>
    <xf numFmtId="176" fontId="70" fillId="25" borderId="7" xfId="2" applyFont="1" applyFill="1" applyBorder="1" applyAlignment="1">
      <alignment horizontal="center" vertical="center"/>
    </xf>
    <xf numFmtId="177" fontId="70" fillId="25" borderId="7" xfId="2" applyNumberFormat="1" applyFont="1" applyFill="1" applyBorder="1" applyAlignment="1">
      <alignment horizontal="center" vertical="center"/>
    </xf>
    <xf numFmtId="177" fontId="70" fillId="25" borderId="10" xfId="2" applyNumberFormat="1" applyFont="1" applyFill="1" applyBorder="1" applyAlignment="1">
      <alignment horizontal="center" vertical="center"/>
    </xf>
    <xf numFmtId="177" fontId="70" fillId="25" borderId="0" xfId="2" applyNumberFormat="1" applyFont="1" applyFill="1" applyAlignment="1">
      <alignment horizontal="center" vertical="center"/>
    </xf>
    <xf numFmtId="177" fontId="70" fillId="25" borderId="3" xfId="2" applyNumberFormat="1" applyFont="1" applyFill="1" applyBorder="1" applyAlignment="1">
      <alignment horizontal="center" vertical="center"/>
    </xf>
    <xf numFmtId="176" fontId="70" fillId="25" borderId="8" xfId="2" applyFont="1" applyFill="1" applyBorder="1" applyAlignment="1">
      <alignment horizontal="center" vertical="center"/>
    </xf>
    <xf numFmtId="176" fontId="70" fillId="25" borderId="0" xfId="2" applyFont="1" applyFill="1" applyAlignment="1">
      <alignment horizontal="center" vertical="center"/>
    </xf>
    <xf numFmtId="178" fontId="70" fillId="25" borderId="4" xfId="2" applyNumberFormat="1" applyFont="1" applyFill="1" applyBorder="1" applyAlignment="1">
      <alignment horizontal="center" vertical="center"/>
    </xf>
    <xf numFmtId="176" fontId="70" fillId="25" borderId="14" xfId="2" applyFont="1" applyFill="1" applyBorder="1" applyAlignment="1">
      <alignment horizontal="center" vertical="center"/>
    </xf>
    <xf numFmtId="177" fontId="70" fillId="25" borderId="14" xfId="2" applyNumberFormat="1" applyFont="1" applyFill="1" applyBorder="1" applyAlignment="1">
      <alignment horizontal="center" vertical="center"/>
    </xf>
    <xf numFmtId="177" fontId="70" fillId="25" borderId="6" xfId="2" applyNumberFormat="1" applyFont="1" applyFill="1" applyBorder="1" applyAlignment="1">
      <alignment horizontal="center" vertical="center"/>
    </xf>
    <xf numFmtId="177" fontId="70" fillId="25" borderId="4" xfId="2" applyNumberFormat="1" applyFont="1" applyFill="1" applyBorder="1" applyAlignment="1">
      <alignment horizontal="center" vertical="center"/>
    </xf>
    <xf numFmtId="177" fontId="70" fillId="25" borderId="15" xfId="2" applyNumberFormat="1" applyFont="1" applyFill="1" applyBorder="1" applyAlignment="1">
      <alignment horizontal="center" vertical="center"/>
    </xf>
    <xf numFmtId="176" fontId="70" fillId="25" borderId="15" xfId="2" applyFont="1" applyFill="1" applyBorder="1" applyAlignment="1">
      <alignment horizontal="center" vertical="center"/>
    </xf>
    <xf numFmtId="177" fontId="70" fillId="25" borderId="14" xfId="2" applyNumberFormat="1" applyFont="1" applyFill="1" applyBorder="1" applyAlignment="1">
      <alignment horizontal="center" vertical="center" wrapText="1"/>
    </xf>
    <xf numFmtId="176" fontId="70" fillId="25" borderId="4" xfId="2" applyFont="1" applyFill="1" applyBorder="1" applyAlignment="1">
      <alignment horizontal="center" vertical="center"/>
    </xf>
    <xf numFmtId="177" fontId="70" fillId="25" borderId="4" xfId="2" applyNumberFormat="1" applyFont="1" applyFill="1" applyBorder="1" applyAlignment="1">
      <alignment horizontal="center" vertical="center" shrinkToFit="1"/>
    </xf>
    <xf numFmtId="177" fontId="70" fillId="25" borderId="14" xfId="2" applyNumberFormat="1" applyFont="1" applyFill="1" applyBorder="1" applyAlignment="1">
      <alignment horizontal="center" vertical="center" shrinkToFit="1"/>
    </xf>
    <xf numFmtId="177" fontId="70" fillId="25" borderId="4" xfId="2" applyNumberFormat="1" applyFont="1" applyFill="1" applyBorder="1" applyAlignment="1">
      <alignment horizontal="center" vertical="center" wrapText="1"/>
    </xf>
    <xf numFmtId="0" fontId="70" fillId="25" borderId="10" xfId="3" applyFont="1" applyFill="1" applyBorder="1" applyAlignment="1">
      <alignment horizontal="center" vertical="center" wrapText="1"/>
    </xf>
    <xf numFmtId="0" fontId="70" fillId="25" borderId="7" xfId="3" applyFont="1" applyFill="1" applyBorder="1" applyAlignment="1">
      <alignment horizontal="center" vertical="center" wrapText="1"/>
    </xf>
    <xf numFmtId="0" fontId="70" fillId="25" borderId="8" xfId="3" applyFont="1" applyFill="1" applyBorder="1" applyAlignment="1">
      <alignment horizontal="center" vertical="center" wrapText="1"/>
    </xf>
    <xf numFmtId="176" fontId="70" fillId="25" borderId="2" xfId="2" applyFont="1" applyFill="1" applyBorder="1" applyAlignment="1">
      <alignment horizontal="center" vertical="center"/>
    </xf>
    <xf numFmtId="0" fontId="70" fillId="25" borderId="0" xfId="0" applyFont="1" applyFill="1" applyAlignment="1">
      <alignment horizontal="centerContinuous" vertical="center"/>
    </xf>
    <xf numFmtId="0" fontId="70" fillId="25" borderId="3" xfId="0" applyFont="1" applyFill="1" applyBorder="1" applyAlignment="1">
      <alignment horizontal="centerContinuous" vertical="center"/>
    </xf>
    <xf numFmtId="0" fontId="70" fillId="25" borderId="7" xfId="0" applyFont="1" applyFill="1" applyBorder="1" applyAlignment="1">
      <alignment horizontal="centerContinuous" vertical="center"/>
    </xf>
    <xf numFmtId="0" fontId="70" fillId="25" borderId="2" xfId="0" applyFont="1" applyFill="1" applyBorder="1" applyAlignment="1">
      <alignment horizontal="centerContinuous" vertical="center"/>
    </xf>
    <xf numFmtId="0" fontId="70" fillId="25" borderId="4" xfId="0" applyFont="1" applyFill="1" applyBorder="1" applyAlignment="1">
      <alignment horizontal="centerContinuous" vertical="center"/>
    </xf>
    <xf numFmtId="0" fontId="70" fillId="25" borderId="6" xfId="0" applyFont="1" applyFill="1" applyBorder="1" applyAlignment="1">
      <alignment horizontal="centerContinuous" vertical="center" shrinkToFit="1"/>
    </xf>
    <xf numFmtId="0" fontId="70" fillId="25" borderId="21" xfId="0" applyFont="1" applyFill="1" applyBorder="1" applyAlignment="1">
      <alignment horizontal="centerContinuous" vertical="center" shrinkToFit="1"/>
    </xf>
    <xf numFmtId="0" fontId="70" fillId="25" borderId="2" xfId="0" applyFont="1" applyFill="1" applyBorder="1"/>
    <xf numFmtId="0" fontId="70" fillId="25" borderId="15" xfId="0" applyFont="1" applyFill="1" applyBorder="1" applyAlignment="1">
      <alignment horizontal="centerContinuous" vertical="center" shrinkToFit="1"/>
    </xf>
    <xf numFmtId="0" fontId="70" fillId="25" borderId="4" xfId="0" applyFont="1" applyFill="1" applyBorder="1" applyAlignment="1">
      <alignment horizontal="centerContinuous" vertical="center" shrinkToFit="1"/>
    </xf>
    <xf numFmtId="0" fontId="70" fillId="25" borderId="5" xfId="0" applyFont="1" applyFill="1" applyBorder="1" applyAlignment="1">
      <alignment horizontal="centerContinuous" vertical="center"/>
    </xf>
    <xf numFmtId="0" fontId="70" fillId="25" borderId="5" xfId="0" applyFont="1" applyFill="1" applyBorder="1" applyAlignment="1">
      <alignment horizontal="left" vertical="center"/>
    </xf>
    <xf numFmtId="0" fontId="70" fillId="25" borderId="16" xfId="0" applyFont="1" applyFill="1" applyBorder="1" applyAlignment="1">
      <alignment horizontal="centerContinuous" vertical="center"/>
    </xf>
    <xf numFmtId="0" fontId="70" fillId="25" borderId="16" xfId="0" applyFont="1" applyFill="1" applyBorder="1" applyAlignment="1">
      <alignment horizontal="center" vertical="center"/>
    </xf>
    <xf numFmtId="0" fontId="70" fillId="25" borderId="16" xfId="0" applyFont="1" applyFill="1" applyBorder="1" applyAlignment="1">
      <alignment horizontal="centerContinuous" vertical="center" shrinkToFit="1"/>
    </xf>
    <xf numFmtId="0" fontId="70" fillId="25" borderId="3" xfId="0" applyFont="1" applyFill="1" applyBorder="1"/>
    <xf numFmtId="0" fontId="70" fillId="25" borderId="11" xfId="0" applyFont="1" applyFill="1" applyBorder="1" applyAlignment="1">
      <alignment horizontal="center" vertical="center"/>
    </xf>
    <xf numFmtId="0" fontId="70" fillId="25" borderId="3" xfId="0" applyFont="1" applyFill="1" applyBorder="1" applyAlignment="1">
      <alignment horizontal="left" vertical="center"/>
    </xf>
    <xf numFmtId="0" fontId="70" fillId="25" borderId="3" xfId="0" applyFont="1" applyFill="1" applyBorder="1" applyAlignment="1">
      <alignment horizontal="center" vertical="center"/>
    </xf>
    <xf numFmtId="0" fontId="70" fillId="25" borderId="5" xfId="0" applyFont="1" applyFill="1" applyBorder="1" applyAlignment="1">
      <alignment horizontal="center" vertical="center"/>
    </xf>
    <xf numFmtId="0" fontId="70" fillId="25" borderId="2" xfId="0" applyFont="1" applyFill="1" applyBorder="1" applyAlignment="1">
      <alignment horizontal="center" vertical="center" wrapText="1"/>
    </xf>
    <xf numFmtId="176" fontId="70" fillId="25" borderId="6" xfId="2" applyFont="1" applyFill="1" applyBorder="1" applyAlignment="1">
      <alignment horizontal="center" vertical="center"/>
    </xf>
    <xf numFmtId="0" fontId="70" fillId="25" borderId="10" xfId="0" applyFont="1" applyFill="1" applyBorder="1" applyAlignment="1">
      <alignment horizontal="centerContinuous" vertical="center"/>
    </xf>
    <xf numFmtId="176" fontId="70" fillId="25" borderId="5" xfId="2" applyFont="1" applyFill="1" applyBorder="1" applyAlignment="1">
      <alignment horizontal="center" vertical="center"/>
    </xf>
    <xf numFmtId="176" fontId="70" fillId="25" borderId="3" xfId="2" applyFont="1" applyFill="1" applyBorder="1" applyAlignment="1">
      <alignment horizontal="center" vertical="center"/>
    </xf>
    <xf numFmtId="0" fontId="70" fillId="25" borderId="6" xfId="0" applyFont="1" applyFill="1" applyBorder="1" applyAlignment="1">
      <alignment horizontal="centerContinuous" vertical="center"/>
    </xf>
    <xf numFmtId="0" fontId="70" fillId="25" borderId="14" xfId="0" applyFont="1" applyFill="1" applyBorder="1" applyAlignment="1">
      <alignment horizontal="centerContinuous" vertical="center"/>
    </xf>
    <xf numFmtId="41" fontId="70" fillId="0" borderId="0" xfId="3" applyNumberFormat="1" applyFont="1" applyAlignment="1">
      <alignment horizontal="right" vertical="center" wrapText="1" indent="2"/>
    </xf>
    <xf numFmtId="41" fontId="73" fillId="0" borderId="0" xfId="3" applyNumberFormat="1" applyFont="1" applyAlignment="1">
      <alignment horizontal="right" vertical="center" wrapText="1" indent="2"/>
    </xf>
    <xf numFmtId="41" fontId="71" fillId="0" borderId="0" xfId="3" applyNumberFormat="1" applyFont="1" applyAlignment="1">
      <alignment horizontal="right" vertical="center" wrapText="1" indent="2"/>
    </xf>
    <xf numFmtId="181" fontId="71" fillId="0" borderId="0" xfId="3" applyNumberFormat="1" applyFont="1" applyAlignment="1">
      <alignment horizontal="right" vertical="center" wrapText="1" indent="1"/>
    </xf>
    <xf numFmtId="41" fontId="78" fillId="0" borderId="0" xfId="3" applyNumberFormat="1" applyFont="1" applyAlignment="1">
      <alignment horizontal="right" vertical="center" wrapText="1" indent="2"/>
    </xf>
    <xf numFmtId="181" fontId="70" fillId="0" borderId="2" xfId="2" quotePrefix="1" applyNumberFormat="1" applyFont="1" applyBorder="1" applyAlignment="1">
      <alignment horizontal="right" vertical="center" wrapText="1" indent="1"/>
    </xf>
    <xf numFmtId="41" fontId="70" fillId="0" borderId="4" xfId="2" applyNumberFormat="1" applyFont="1" applyBorder="1" applyAlignment="1">
      <alignment horizontal="right" vertical="center" wrapText="1" indent="1"/>
    </xf>
    <xf numFmtId="41" fontId="70" fillId="0" borderId="6" xfId="2" applyNumberFormat="1" applyFont="1" applyBorder="1" applyAlignment="1">
      <alignment horizontal="right" vertical="center" wrapText="1" indent="1"/>
    </xf>
    <xf numFmtId="177" fontId="70" fillId="0" borderId="4" xfId="2" applyNumberFormat="1" applyFont="1" applyBorder="1" applyAlignment="1">
      <alignment horizontal="center" vertical="center"/>
    </xf>
    <xf numFmtId="41" fontId="70" fillId="0" borderId="4" xfId="2" quotePrefix="1" applyNumberFormat="1" applyFont="1" applyBorder="1" applyAlignment="1">
      <alignment horizontal="right" vertical="center" wrapText="1" indent="1"/>
    </xf>
    <xf numFmtId="41" fontId="70" fillId="0" borderId="6" xfId="2" quotePrefix="1" applyNumberFormat="1" applyFont="1" applyBorder="1" applyAlignment="1">
      <alignment horizontal="right" vertical="center" wrapText="1" indent="1"/>
    </xf>
    <xf numFmtId="41" fontId="73" fillId="0" borderId="4" xfId="2" quotePrefix="1" applyNumberFormat="1" applyFont="1" applyBorder="1" applyAlignment="1">
      <alignment horizontal="right" vertical="center" wrapText="1" indent="1"/>
    </xf>
    <xf numFmtId="177" fontId="70" fillId="25" borderId="8" xfId="2" applyNumberFormat="1" applyFont="1" applyFill="1" applyBorder="1" applyAlignment="1">
      <alignment horizontal="center" vertical="center"/>
    </xf>
    <xf numFmtId="177" fontId="70" fillId="25" borderId="15" xfId="2" applyNumberFormat="1" applyFont="1" applyFill="1" applyBorder="1" applyAlignment="1">
      <alignment horizontal="center" vertical="center" wrapText="1" shrinkToFit="1"/>
    </xf>
    <xf numFmtId="181" fontId="70" fillId="0" borderId="0" xfId="2" quotePrefix="1" applyNumberFormat="1" applyFont="1" applyAlignment="1">
      <alignment horizontal="right" vertical="center"/>
    </xf>
    <xf numFmtId="181" fontId="73" fillId="0" borderId="0" xfId="2" quotePrefix="1" applyNumberFormat="1" applyFont="1" applyAlignment="1">
      <alignment horizontal="right" vertical="center"/>
    </xf>
    <xf numFmtId="181" fontId="70" fillId="0" borderId="0" xfId="2" quotePrefix="1" applyNumberFormat="1" applyFont="1" applyAlignment="1">
      <alignment horizontal="right" vertical="center" wrapText="1"/>
    </xf>
    <xf numFmtId="181" fontId="73" fillId="0" borderId="0" xfId="2" quotePrefix="1" applyNumberFormat="1" applyFont="1" applyAlignment="1">
      <alignment horizontal="right" vertical="center" wrapText="1"/>
    </xf>
    <xf numFmtId="181" fontId="70" fillId="0" borderId="0" xfId="2" applyNumberFormat="1" applyFont="1" applyAlignment="1">
      <alignment horizontal="right" vertical="center" wrapText="1"/>
    </xf>
    <xf numFmtId="181" fontId="73" fillId="0" borderId="0" xfId="2" applyNumberFormat="1" applyFont="1" applyAlignment="1">
      <alignment horizontal="right" vertical="center" wrapText="1"/>
    </xf>
    <xf numFmtId="194" fontId="70" fillId="0" borderId="0" xfId="3" applyNumberFormat="1" applyFont="1" applyAlignment="1">
      <alignment horizontal="right" vertical="center" wrapText="1" indent="1"/>
    </xf>
    <xf numFmtId="194" fontId="73" fillId="0" borderId="0" xfId="3" applyNumberFormat="1" applyFont="1" applyAlignment="1">
      <alignment horizontal="right" vertical="center" wrapText="1" indent="1"/>
    </xf>
    <xf numFmtId="0" fontId="70" fillId="0" borderId="0" xfId="3" applyFont="1" applyAlignment="1">
      <alignment horizontal="right" vertical="center" wrapText="1" indent="1"/>
    </xf>
    <xf numFmtId="0" fontId="70" fillId="25" borderId="2" xfId="0" applyFont="1" applyFill="1" applyBorder="1" applyAlignment="1">
      <alignment horizontal="center" vertical="center" wrapText="1" shrinkToFit="1"/>
    </xf>
    <xf numFmtId="0" fontId="70" fillId="25" borderId="5" xfId="0" applyFont="1" applyFill="1" applyBorder="1" applyAlignment="1">
      <alignment horizontal="center" vertical="center" wrapText="1"/>
    </xf>
    <xf numFmtId="0" fontId="70" fillId="25" borderId="10" xfId="0" applyFont="1" applyFill="1" applyBorder="1" applyAlignment="1">
      <alignment horizontal="centerContinuous" vertical="center" shrinkToFit="1"/>
    </xf>
    <xf numFmtId="0" fontId="70" fillId="25" borderId="2" xfId="0" applyFont="1" applyFill="1" applyBorder="1" applyAlignment="1">
      <alignment horizontal="centerContinuous" vertical="center" shrinkToFit="1"/>
    </xf>
    <xf numFmtId="0" fontId="70" fillId="25" borderId="7" xfId="0" applyFont="1" applyFill="1" applyBorder="1" applyAlignment="1">
      <alignment horizontal="centerContinuous" vertical="center" shrinkToFit="1"/>
    </xf>
    <xf numFmtId="181" fontId="70" fillId="0" borderId="0" xfId="1" quotePrefix="1" applyNumberFormat="1" applyFont="1" applyAlignment="1">
      <alignment horizontal="right" vertical="center" indent="1"/>
    </xf>
    <xf numFmtId="181" fontId="70" fillId="0" borderId="0" xfId="528" applyNumberFormat="1" applyFont="1" applyAlignment="1">
      <alignment horizontal="right" vertical="center" indent="1"/>
    </xf>
    <xf numFmtId="181" fontId="70" fillId="0" borderId="0" xfId="571" quotePrefix="1" applyNumberFormat="1" applyFont="1" applyAlignment="1">
      <alignment horizontal="right" vertical="center" indent="1"/>
    </xf>
    <xf numFmtId="181" fontId="70" fillId="0" borderId="2" xfId="531" applyNumberFormat="1" applyFont="1" applyBorder="1" applyAlignment="1">
      <alignment horizontal="right" vertical="center" indent="1"/>
    </xf>
    <xf numFmtId="181" fontId="70" fillId="0" borderId="0" xfId="531" applyNumberFormat="1" applyFont="1" applyAlignment="1">
      <alignment horizontal="right" vertical="center" indent="1"/>
    </xf>
    <xf numFmtId="181" fontId="73" fillId="0" borderId="4" xfId="1" quotePrefix="1" applyNumberFormat="1" applyFont="1" applyBorder="1" applyAlignment="1">
      <alignment horizontal="right" vertical="center" indent="1"/>
    </xf>
    <xf numFmtId="181" fontId="73" fillId="0" borderId="4" xfId="528" applyNumberFormat="1" applyFont="1" applyBorder="1" applyAlignment="1">
      <alignment horizontal="right" vertical="center" indent="1"/>
    </xf>
    <xf numFmtId="181" fontId="73" fillId="0" borderId="4" xfId="571" quotePrefix="1" applyNumberFormat="1" applyFont="1" applyBorder="1" applyAlignment="1">
      <alignment horizontal="right" vertical="center" indent="1"/>
    </xf>
    <xf numFmtId="181" fontId="73" fillId="0" borderId="4" xfId="531" applyNumberFormat="1" applyFont="1" applyBorder="1" applyAlignment="1">
      <alignment horizontal="right" vertical="center" indent="1"/>
    </xf>
    <xf numFmtId="0" fontId="70" fillId="25" borderId="15" xfId="0" applyFont="1" applyFill="1" applyBorder="1" applyAlignment="1">
      <alignment horizontal="center" vertical="center" wrapText="1" shrinkToFit="1"/>
    </xf>
    <xf numFmtId="0" fontId="70" fillId="25" borderId="15" xfId="0" applyFont="1" applyFill="1" applyBorder="1" applyAlignment="1">
      <alignment horizontal="centerContinuous" vertical="center" wrapText="1" shrinkToFit="1"/>
    </xf>
    <xf numFmtId="0" fontId="70" fillId="25" borderId="6" xfId="0" applyFont="1" applyFill="1" applyBorder="1" applyAlignment="1">
      <alignment horizontal="center" vertical="center" wrapText="1" shrinkToFit="1"/>
    </xf>
    <xf numFmtId="0" fontId="70" fillId="25" borderId="6" xfId="0" applyFont="1" applyFill="1" applyBorder="1" applyAlignment="1">
      <alignment horizontal="center" vertical="center" wrapText="1"/>
    </xf>
    <xf numFmtId="0" fontId="70" fillId="0" borderId="12" xfId="0" quotePrefix="1" applyFont="1" applyBorder="1" applyAlignment="1">
      <alignment horizontal="center" vertical="center"/>
    </xf>
    <xf numFmtId="41" fontId="73" fillId="0" borderId="0" xfId="3" applyNumberFormat="1" applyFont="1" applyAlignment="1">
      <alignment horizontal="center" vertical="center" wrapText="1"/>
    </xf>
    <xf numFmtId="41" fontId="70" fillId="0" borderId="0" xfId="3" applyNumberFormat="1" applyFont="1" applyFill="1" applyAlignment="1">
      <alignment horizontal="right" vertical="center" wrapText="1" indent="1"/>
    </xf>
    <xf numFmtId="0" fontId="66" fillId="0" borderId="0" xfId="0" applyFont="1" applyAlignment="1">
      <alignment horizontal="center" vertical="center"/>
    </xf>
    <xf numFmtId="0" fontId="70" fillId="0" borderId="0" xfId="0" applyFont="1" applyAlignment="1">
      <alignment horizontal="left"/>
    </xf>
    <xf numFmtId="0" fontId="70" fillId="0" borderId="0" xfId="0" applyFont="1" applyAlignment="1">
      <alignment horizontal="justify"/>
    </xf>
    <xf numFmtId="0" fontId="70" fillId="0" borderId="0" xfId="0" applyFont="1" applyAlignment="1">
      <alignment horizontal="justify" vertical="top" wrapText="1"/>
    </xf>
    <xf numFmtId="0" fontId="70" fillId="0" borderId="0" xfId="0" applyFont="1" applyAlignment="1">
      <alignment horizontal="justify" vertical="top"/>
    </xf>
    <xf numFmtId="0" fontId="70" fillId="0" borderId="13" xfId="0" applyFont="1" applyBorder="1" applyAlignment="1">
      <alignment horizontal="right" vertical="center" wrapText="1"/>
    </xf>
    <xf numFmtId="0" fontId="70" fillId="0" borderId="13" xfId="0" applyFont="1" applyBorder="1" applyAlignment="1">
      <alignment horizontal="right" vertical="center"/>
    </xf>
    <xf numFmtId="0" fontId="71" fillId="0" borderId="11" xfId="0" applyFont="1" applyBorder="1" applyAlignment="1">
      <alignment horizontal="center" vertical="center" wrapText="1"/>
    </xf>
    <xf numFmtId="0" fontId="71" fillId="0" borderId="3" xfId="0" applyFont="1" applyBorder="1" applyAlignment="1">
      <alignment horizontal="center" vertical="center" wrapText="1"/>
    </xf>
    <xf numFmtId="0" fontId="71" fillId="0" borderId="15" xfId="0" applyFont="1" applyBorder="1" applyAlignment="1">
      <alignment horizontal="center" vertical="center" wrapText="1"/>
    </xf>
    <xf numFmtId="0" fontId="70" fillId="25" borderId="8" xfId="0" applyFont="1" applyFill="1" applyBorder="1" applyAlignment="1">
      <alignment horizontal="center" vertical="center" wrapText="1"/>
    </xf>
    <xf numFmtId="0" fontId="70" fillId="25" borderId="15" xfId="0" applyFont="1" applyFill="1" applyBorder="1" applyAlignment="1">
      <alignment horizontal="center" vertical="center"/>
    </xf>
    <xf numFmtId="0" fontId="70" fillId="25" borderId="8" xfId="0" applyFont="1" applyFill="1" applyBorder="1" applyAlignment="1">
      <alignment horizontal="center" vertical="center"/>
    </xf>
    <xf numFmtId="0" fontId="70" fillId="25" borderId="10" xfId="0" applyFont="1" applyFill="1" applyBorder="1" applyAlignment="1">
      <alignment horizontal="center" vertical="center" wrapText="1"/>
    </xf>
    <xf numFmtId="0" fontId="70" fillId="25" borderId="6" xfId="0" applyFont="1" applyFill="1" applyBorder="1" applyAlignment="1">
      <alignment horizontal="center" vertical="center"/>
    </xf>
    <xf numFmtId="0" fontId="70" fillId="25" borderId="7" xfId="0" applyFont="1" applyFill="1" applyBorder="1" applyAlignment="1">
      <alignment horizontal="center" vertical="center" wrapText="1"/>
    </xf>
    <xf numFmtId="0" fontId="70" fillId="25" borderId="14" xfId="0" applyFont="1" applyFill="1" applyBorder="1" applyAlignment="1">
      <alignment horizontal="center" vertical="center"/>
    </xf>
    <xf numFmtId="0" fontId="70" fillId="25" borderId="10" xfId="0" applyFont="1" applyFill="1" applyBorder="1" applyAlignment="1">
      <alignment horizontal="center" vertical="center"/>
    </xf>
    <xf numFmtId="0" fontId="70" fillId="25" borderId="22" xfId="0" applyFont="1" applyFill="1" applyBorder="1" applyAlignment="1">
      <alignment horizontal="center" vertical="center"/>
    </xf>
    <xf numFmtId="0" fontId="70" fillId="25" borderId="17" xfId="0" applyFont="1" applyFill="1" applyBorder="1" applyAlignment="1">
      <alignment horizontal="center" vertical="center"/>
    </xf>
    <xf numFmtId="0" fontId="70" fillId="25" borderId="7" xfId="0" applyFont="1" applyFill="1" applyBorder="1" applyAlignment="1">
      <alignment horizontal="center" vertical="center"/>
    </xf>
    <xf numFmtId="0" fontId="70" fillId="25" borderId="2" xfId="3" applyFont="1" applyFill="1" applyBorder="1" applyAlignment="1">
      <alignment horizontal="center" vertical="center" wrapText="1"/>
    </xf>
    <xf numFmtId="0" fontId="70" fillId="25" borderId="6" xfId="3" applyFont="1" applyFill="1" applyBorder="1" applyAlignment="1">
      <alignment horizontal="center" vertical="center" wrapText="1"/>
    </xf>
    <xf numFmtId="0" fontId="70" fillId="25" borderId="14" xfId="3" applyFont="1" applyFill="1" applyBorder="1" applyAlignment="1">
      <alignment horizontal="center" vertical="center"/>
    </xf>
    <xf numFmtId="0" fontId="70" fillId="25" borderId="15" xfId="3" applyFont="1" applyFill="1" applyBorder="1" applyAlignment="1">
      <alignment horizontal="center" vertical="center"/>
    </xf>
    <xf numFmtId="176" fontId="70" fillId="25" borderId="8" xfId="2" applyFont="1" applyFill="1" applyBorder="1" applyAlignment="1">
      <alignment horizontal="center" vertical="center" wrapText="1"/>
    </xf>
    <xf numFmtId="176" fontId="70" fillId="25" borderId="3" xfId="2" applyFont="1" applyFill="1" applyBorder="1" applyAlignment="1">
      <alignment horizontal="center" vertical="center" wrapText="1"/>
    </xf>
    <xf numFmtId="176" fontId="70" fillId="25" borderId="15" xfId="2" applyFont="1" applyFill="1" applyBorder="1" applyAlignment="1">
      <alignment horizontal="center" vertical="center" wrapText="1"/>
    </xf>
    <xf numFmtId="0" fontId="67" fillId="0" borderId="0" xfId="3" applyFont="1" applyAlignment="1">
      <alignment horizontal="center" vertical="center"/>
    </xf>
    <xf numFmtId="177" fontId="67" fillId="0" borderId="0" xfId="2" applyNumberFormat="1" applyFont="1" applyAlignment="1">
      <alignment horizontal="center" vertical="center"/>
    </xf>
    <xf numFmtId="178" fontId="67" fillId="0" borderId="0" xfId="2" applyNumberFormat="1" applyFont="1" applyAlignment="1">
      <alignment horizontal="center" vertical="center"/>
    </xf>
    <xf numFmtId="0" fontId="67" fillId="0" borderId="0" xfId="0" applyFont="1" applyAlignment="1">
      <alignment horizontal="center" vertical="center"/>
    </xf>
    <xf numFmtId="0" fontId="70" fillId="25" borderId="10" xfId="3" applyFont="1" applyFill="1" applyBorder="1" applyAlignment="1">
      <alignment horizontal="center" vertical="center" wrapText="1"/>
    </xf>
    <xf numFmtId="0" fontId="70" fillId="25" borderId="8" xfId="3" applyFont="1" applyFill="1" applyBorder="1" applyAlignment="1">
      <alignment horizontal="center" vertical="center" wrapText="1"/>
    </xf>
    <xf numFmtId="0" fontId="70" fillId="25" borderId="15" xfId="3" applyFont="1" applyFill="1" applyBorder="1" applyAlignment="1">
      <alignment horizontal="center" vertical="center" wrapText="1"/>
    </xf>
    <xf numFmtId="176" fontId="70" fillId="0" borderId="0" xfId="2" applyFont="1" applyAlignment="1">
      <alignment horizontal="left" vertical="center"/>
    </xf>
  </cellXfs>
  <cellStyles count="576">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3 3 2" xfId="574"/>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6 4" xfId="571"/>
    <cellStyle name="표준 365 2" xfId="573"/>
    <cellStyle name="표준 37" xfId="528"/>
    <cellStyle name="표준 38" xfId="529"/>
    <cellStyle name="표준 38 2" xfId="530"/>
    <cellStyle name="표준 38 7" xfId="572"/>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표준_노동조합 현황(고용정책과)최종" xfId="575"/>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J30"/>
  <sheetViews>
    <sheetView tabSelected="1" view="pageBreakPreview" zoomScale="85" zoomScaleNormal="100" zoomScaleSheetLayoutView="85" workbookViewId="0">
      <selection sqref="A1:E1"/>
    </sheetView>
  </sheetViews>
  <sheetFormatPr defaultRowHeight="17.25"/>
  <cols>
    <col min="1" max="1" width="16.875" style="2" customWidth="1"/>
    <col min="2" max="2" width="10.875" style="2" customWidth="1"/>
    <col min="3" max="3" width="16.5" style="2" customWidth="1"/>
    <col min="4" max="4" width="16.875" style="2" customWidth="1"/>
    <col min="5" max="5" width="17.125" style="2" customWidth="1"/>
    <col min="6" max="6" width="17.375" style="2" customWidth="1"/>
    <col min="7" max="7" width="15" style="2" customWidth="1"/>
    <col min="8" max="8" width="15.375" style="2" customWidth="1"/>
    <col min="9" max="9" width="13.125" style="2" customWidth="1"/>
    <col min="10" max="10" width="16.625" style="2" customWidth="1"/>
    <col min="11" max="256" width="9" style="2"/>
    <col min="257" max="257" width="16.875" style="2" customWidth="1"/>
    <col min="258" max="258" width="12.375" style="2" customWidth="1"/>
    <col min="259" max="259" width="18.125" style="2" customWidth="1"/>
    <col min="260" max="260" width="16.875" style="2" customWidth="1"/>
    <col min="261" max="261" width="16" style="2" customWidth="1"/>
    <col min="262" max="262" width="15.5" style="2" customWidth="1"/>
    <col min="263" max="263" width="15.625" style="2" customWidth="1"/>
    <col min="264" max="264" width="15.375" style="2" customWidth="1"/>
    <col min="265" max="265" width="15.5" style="2" customWidth="1"/>
    <col min="266" max="266" width="18.125" style="2" customWidth="1"/>
    <col min="267" max="512" width="9" style="2"/>
    <col min="513" max="513" width="16.875" style="2" customWidth="1"/>
    <col min="514" max="514" width="12.375" style="2" customWidth="1"/>
    <col min="515" max="515" width="18.125" style="2" customWidth="1"/>
    <col min="516" max="516" width="16.875" style="2" customWidth="1"/>
    <col min="517" max="517" width="16" style="2" customWidth="1"/>
    <col min="518" max="518" width="15.5" style="2" customWidth="1"/>
    <col min="519" max="519" width="15.625" style="2" customWidth="1"/>
    <col min="520" max="520" width="15.375" style="2" customWidth="1"/>
    <col min="521" max="521" width="15.5" style="2" customWidth="1"/>
    <col min="522" max="522" width="18.125" style="2" customWidth="1"/>
    <col min="523" max="768" width="9" style="2"/>
    <col min="769" max="769" width="16.875" style="2" customWidth="1"/>
    <col min="770" max="770" width="12.375" style="2" customWidth="1"/>
    <col min="771" max="771" width="18.125" style="2" customWidth="1"/>
    <col min="772" max="772" width="16.875" style="2" customWidth="1"/>
    <col min="773" max="773" width="16" style="2" customWidth="1"/>
    <col min="774" max="774" width="15.5" style="2" customWidth="1"/>
    <col min="775" max="775" width="15.625" style="2" customWidth="1"/>
    <col min="776" max="776" width="15.375" style="2" customWidth="1"/>
    <col min="777" max="777" width="15.5" style="2" customWidth="1"/>
    <col min="778" max="778" width="18.125" style="2" customWidth="1"/>
    <col min="779" max="1024" width="9" style="2"/>
    <col min="1025" max="1025" width="16.875" style="2" customWidth="1"/>
    <col min="1026" max="1026" width="12.375" style="2" customWidth="1"/>
    <col min="1027" max="1027" width="18.125" style="2" customWidth="1"/>
    <col min="1028" max="1028" width="16.875" style="2" customWidth="1"/>
    <col min="1029" max="1029" width="16" style="2" customWidth="1"/>
    <col min="1030" max="1030" width="15.5" style="2" customWidth="1"/>
    <col min="1031" max="1031" width="15.625" style="2" customWidth="1"/>
    <col min="1032" max="1032" width="15.375" style="2" customWidth="1"/>
    <col min="1033" max="1033" width="15.5" style="2" customWidth="1"/>
    <col min="1034" max="1034" width="18.125" style="2" customWidth="1"/>
    <col min="1035" max="1280" width="9" style="2"/>
    <col min="1281" max="1281" width="16.875" style="2" customWidth="1"/>
    <col min="1282" max="1282" width="12.375" style="2" customWidth="1"/>
    <col min="1283" max="1283" width="18.125" style="2" customWidth="1"/>
    <col min="1284" max="1284" width="16.875" style="2" customWidth="1"/>
    <col min="1285" max="1285" width="16" style="2" customWidth="1"/>
    <col min="1286" max="1286" width="15.5" style="2" customWidth="1"/>
    <col min="1287" max="1287" width="15.625" style="2" customWidth="1"/>
    <col min="1288" max="1288" width="15.375" style="2" customWidth="1"/>
    <col min="1289" max="1289" width="15.5" style="2" customWidth="1"/>
    <col min="1290" max="1290" width="18.125" style="2" customWidth="1"/>
    <col min="1291" max="1536" width="9" style="2"/>
    <col min="1537" max="1537" width="16.875" style="2" customWidth="1"/>
    <col min="1538" max="1538" width="12.375" style="2" customWidth="1"/>
    <col min="1539" max="1539" width="18.125" style="2" customWidth="1"/>
    <col min="1540" max="1540" width="16.875" style="2" customWidth="1"/>
    <col min="1541" max="1541" width="16" style="2" customWidth="1"/>
    <col min="1542" max="1542" width="15.5" style="2" customWidth="1"/>
    <col min="1543" max="1543" width="15.625" style="2" customWidth="1"/>
    <col min="1544" max="1544" width="15.375" style="2" customWidth="1"/>
    <col min="1545" max="1545" width="15.5" style="2" customWidth="1"/>
    <col min="1546" max="1546" width="18.125" style="2" customWidth="1"/>
    <col min="1547" max="1792" width="9" style="2"/>
    <col min="1793" max="1793" width="16.875" style="2" customWidth="1"/>
    <col min="1794" max="1794" width="12.375" style="2" customWidth="1"/>
    <col min="1795" max="1795" width="18.125" style="2" customWidth="1"/>
    <col min="1796" max="1796" width="16.875" style="2" customWidth="1"/>
    <col min="1797" max="1797" width="16" style="2" customWidth="1"/>
    <col min="1798" max="1798" width="15.5" style="2" customWidth="1"/>
    <col min="1799" max="1799" width="15.625" style="2" customWidth="1"/>
    <col min="1800" max="1800" width="15.375" style="2" customWidth="1"/>
    <col min="1801" max="1801" width="15.5" style="2" customWidth="1"/>
    <col min="1802" max="1802" width="18.125" style="2" customWidth="1"/>
    <col min="1803" max="2048" width="9" style="2"/>
    <col min="2049" max="2049" width="16.875" style="2" customWidth="1"/>
    <col min="2050" max="2050" width="12.375" style="2" customWidth="1"/>
    <col min="2051" max="2051" width="18.125" style="2" customWidth="1"/>
    <col min="2052" max="2052" width="16.875" style="2" customWidth="1"/>
    <col min="2053" max="2053" width="16" style="2" customWidth="1"/>
    <col min="2054" max="2054" width="15.5" style="2" customWidth="1"/>
    <col min="2055" max="2055" width="15.625" style="2" customWidth="1"/>
    <col min="2056" max="2056" width="15.375" style="2" customWidth="1"/>
    <col min="2057" max="2057" width="15.5" style="2" customWidth="1"/>
    <col min="2058" max="2058" width="18.125" style="2" customWidth="1"/>
    <col min="2059" max="2304" width="9" style="2"/>
    <col min="2305" max="2305" width="16.875" style="2" customWidth="1"/>
    <col min="2306" max="2306" width="12.375" style="2" customWidth="1"/>
    <col min="2307" max="2307" width="18.125" style="2" customWidth="1"/>
    <col min="2308" max="2308" width="16.875" style="2" customWidth="1"/>
    <col min="2309" max="2309" width="16" style="2" customWidth="1"/>
    <col min="2310" max="2310" width="15.5" style="2" customWidth="1"/>
    <col min="2311" max="2311" width="15.625" style="2" customWidth="1"/>
    <col min="2312" max="2312" width="15.375" style="2" customWidth="1"/>
    <col min="2313" max="2313" width="15.5" style="2" customWidth="1"/>
    <col min="2314" max="2314" width="18.125" style="2" customWidth="1"/>
    <col min="2315" max="2560" width="9" style="2"/>
    <col min="2561" max="2561" width="16.875" style="2" customWidth="1"/>
    <col min="2562" max="2562" width="12.375" style="2" customWidth="1"/>
    <col min="2563" max="2563" width="18.125" style="2" customWidth="1"/>
    <col min="2564" max="2564" width="16.875" style="2" customWidth="1"/>
    <col min="2565" max="2565" width="16" style="2" customWidth="1"/>
    <col min="2566" max="2566" width="15.5" style="2" customWidth="1"/>
    <col min="2567" max="2567" width="15.625" style="2" customWidth="1"/>
    <col min="2568" max="2568" width="15.375" style="2" customWidth="1"/>
    <col min="2569" max="2569" width="15.5" style="2" customWidth="1"/>
    <col min="2570" max="2570" width="18.125" style="2" customWidth="1"/>
    <col min="2571" max="2816" width="9" style="2"/>
    <col min="2817" max="2817" width="16.875" style="2" customWidth="1"/>
    <col min="2818" max="2818" width="12.375" style="2" customWidth="1"/>
    <col min="2819" max="2819" width="18.125" style="2" customWidth="1"/>
    <col min="2820" max="2820" width="16.875" style="2" customWidth="1"/>
    <col min="2821" max="2821" width="16" style="2" customWidth="1"/>
    <col min="2822" max="2822" width="15.5" style="2" customWidth="1"/>
    <col min="2823" max="2823" width="15.625" style="2" customWidth="1"/>
    <col min="2824" max="2824" width="15.375" style="2" customWidth="1"/>
    <col min="2825" max="2825" width="15.5" style="2" customWidth="1"/>
    <col min="2826" max="2826" width="18.125" style="2" customWidth="1"/>
    <col min="2827" max="3072" width="9" style="2"/>
    <col min="3073" max="3073" width="16.875" style="2" customWidth="1"/>
    <col min="3074" max="3074" width="12.375" style="2" customWidth="1"/>
    <col min="3075" max="3075" width="18.125" style="2" customWidth="1"/>
    <col min="3076" max="3076" width="16.875" style="2" customWidth="1"/>
    <col min="3077" max="3077" width="16" style="2" customWidth="1"/>
    <col min="3078" max="3078" width="15.5" style="2" customWidth="1"/>
    <col min="3079" max="3079" width="15.625" style="2" customWidth="1"/>
    <col min="3080" max="3080" width="15.375" style="2" customWidth="1"/>
    <col min="3081" max="3081" width="15.5" style="2" customWidth="1"/>
    <col min="3082" max="3082" width="18.125" style="2" customWidth="1"/>
    <col min="3083" max="3328" width="9" style="2"/>
    <col min="3329" max="3329" width="16.875" style="2" customWidth="1"/>
    <col min="3330" max="3330" width="12.375" style="2" customWidth="1"/>
    <col min="3331" max="3331" width="18.125" style="2" customWidth="1"/>
    <col min="3332" max="3332" width="16.875" style="2" customWidth="1"/>
    <col min="3333" max="3333" width="16" style="2" customWidth="1"/>
    <col min="3334" max="3334" width="15.5" style="2" customWidth="1"/>
    <col min="3335" max="3335" width="15.625" style="2" customWidth="1"/>
    <col min="3336" max="3336" width="15.375" style="2" customWidth="1"/>
    <col min="3337" max="3337" width="15.5" style="2" customWidth="1"/>
    <col min="3338" max="3338" width="18.125" style="2" customWidth="1"/>
    <col min="3339" max="3584" width="9" style="2"/>
    <col min="3585" max="3585" width="16.875" style="2" customWidth="1"/>
    <col min="3586" max="3586" width="12.375" style="2" customWidth="1"/>
    <col min="3587" max="3587" width="18.125" style="2" customWidth="1"/>
    <col min="3588" max="3588" width="16.875" style="2" customWidth="1"/>
    <col min="3589" max="3589" width="16" style="2" customWidth="1"/>
    <col min="3590" max="3590" width="15.5" style="2" customWidth="1"/>
    <col min="3591" max="3591" width="15.625" style="2" customWidth="1"/>
    <col min="3592" max="3592" width="15.375" style="2" customWidth="1"/>
    <col min="3593" max="3593" width="15.5" style="2" customWidth="1"/>
    <col min="3594" max="3594" width="18.125" style="2" customWidth="1"/>
    <col min="3595" max="3840" width="9" style="2"/>
    <col min="3841" max="3841" width="16.875" style="2" customWidth="1"/>
    <col min="3842" max="3842" width="12.375" style="2" customWidth="1"/>
    <col min="3843" max="3843" width="18.125" style="2" customWidth="1"/>
    <col min="3844" max="3844" width="16.875" style="2" customWidth="1"/>
    <col min="3845" max="3845" width="16" style="2" customWidth="1"/>
    <col min="3846" max="3846" width="15.5" style="2" customWidth="1"/>
    <col min="3847" max="3847" width="15.625" style="2" customWidth="1"/>
    <col min="3848" max="3848" width="15.375" style="2" customWidth="1"/>
    <col min="3849" max="3849" width="15.5" style="2" customWidth="1"/>
    <col min="3850" max="3850" width="18.125" style="2" customWidth="1"/>
    <col min="3851" max="4096" width="9" style="2"/>
    <col min="4097" max="4097" width="16.875" style="2" customWidth="1"/>
    <col min="4098" max="4098" width="12.375" style="2" customWidth="1"/>
    <col min="4099" max="4099" width="18.125" style="2" customWidth="1"/>
    <col min="4100" max="4100" width="16.875" style="2" customWidth="1"/>
    <col min="4101" max="4101" width="16" style="2" customWidth="1"/>
    <col min="4102" max="4102" width="15.5" style="2" customWidth="1"/>
    <col min="4103" max="4103" width="15.625" style="2" customWidth="1"/>
    <col min="4104" max="4104" width="15.375" style="2" customWidth="1"/>
    <col min="4105" max="4105" width="15.5" style="2" customWidth="1"/>
    <col min="4106" max="4106" width="18.125" style="2" customWidth="1"/>
    <col min="4107" max="4352" width="9" style="2"/>
    <col min="4353" max="4353" width="16.875" style="2" customWidth="1"/>
    <col min="4354" max="4354" width="12.375" style="2" customWidth="1"/>
    <col min="4355" max="4355" width="18.125" style="2" customWidth="1"/>
    <col min="4356" max="4356" width="16.875" style="2" customWidth="1"/>
    <col min="4357" max="4357" width="16" style="2" customWidth="1"/>
    <col min="4358" max="4358" width="15.5" style="2" customWidth="1"/>
    <col min="4359" max="4359" width="15.625" style="2" customWidth="1"/>
    <col min="4360" max="4360" width="15.375" style="2" customWidth="1"/>
    <col min="4361" max="4361" width="15.5" style="2" customWidth="1"/>
    <col min="4362" max="4362" width="18.125" style="2" customWidth="1"/>
    <col min="4363" max="4608" width="9" style="2"/>
    <col min="4609" max="4609" width="16.875" style="2" customWidth="1"/>
    <col min="4610" max="4610" width="12.375" style="2" customWidth="1"/>
    <col min="4611" max="4611" width="18.125" style="2" customWidth="1"/>
    <col min="4612" max="4612" width="16.875" style="2" customWidth="1"/>
    <col min="4613" max="4613" width="16" style="2" customWidth="1"/>
    <col min="4614" max="4614" width="15.5" style="2" customWidth="1"/>
    <col min="4615" max="4615" width="15.625" style="2" customWidth="1"/>
    <col min="4616" max="4616" width="15.375" style="2" customWidth="1"/>
    <col min="4617" max="4617" width="15.5" style="2" customWidth="1"/>
    <col min="4618" max="4618" width="18.125" style="2" customWidth="1"/>
    <col min="4619" max="4864" width="9" style="2"/>
    <col min="4865" max="4865" width="16.875" style="2" customWidth="1"/>
    <col min="4866" max="4866" width="12.375" style="2" customWidth="1"/>
    <col min="4867" max="4867" width="18.125" style="2" customWidth="1"/>
    <col min="4868" max="4868" width="16.875" style="2" customWidth="1"/>
    <col min="4869" max="4869" width="16" style="2" customWidth="1"/>
    <col min="4870" max="4870" width="15.5" style="2" customWidth="1"/>
    <col min="4871" max="4871" width="15.625" style="2" customWidth="1"/>
    <col min="4872" max="4872" width="15.375" style="2" customWidth="1"/>
    <col min="4873" max="4873" width="15.5" style="2" customWidth="1"/>
    <col min="4874" max="4874" width="18.125" style="2" customWidth="1"/>
    <col min="4875" max="5120" width="9" style="2"/>
    <col min="5121" max="5121" width="16.875" style="2" customWidth="1"/>
    <col min="5122" max="5122" width="12.375" style="2" customWidth="1"/>
    <col min="5123" max="5123" width="18.125" style="2" customWidth="1"/>
    <col min="5124" max="5124" width="16.875" style="2" customWidth="1"/>
    <col min="5125" max="5125" width="16" style="2" customWidth="1"/>
    <col min="5126" max="5126" width="15.5" style="2" customWidth="1"/>
    <col min="5127" max="5127" width="15.625" style="2" customWidth="1"/>
    <col min="5128" max="5128" width="15.375" style="2" customWidth="1"/>
    <col min="5129" max="5129" width="15.5" style="2" customWidth="1"/>
    <col min="5130" max="5130" width="18.125" style="2" customWidth="1"/>
    <col min="5131" max="5376" width="9" style="2"/>
    <col min="5377" max="5377" width="16.875" style="2" customWidth="1"/>
    <col min="5378" max="5378" width="12.375" style="2" customWidth="1"/>
    <col min="5379" max="5379" width="18.125" style="2" customWidth="1"/>
    <col min="5380" max="5380" width="16.875" style="2" customWidth="1"/>
    <col min="5381" max="5381" width="16" style="2" customWidth="1"/>
    <col min="5382" max="5382" width="15.5" style="2" customWidth="1"/>
    <col min="5383" max="5383" width="15.625" style="2" customWidth="1"/>
    <col min="5384" max="5384" width="15.375" style="2" customWidth="1"/>
    <col min="5385" max="5385" width="15.5" style="2" customWidth="1"/>
    <col min="5386" max="5386" width="18.125" style="2" customWidth="1"/>
    <col min="5387" max="5632" width="9" style="2"/>
    <col min="5633" max="5633" width="16.875" style="2" customWidth="1"/>
    <col min="5634" max="5634" width="12.375" style="2" customWidth="1"/>
    <col min="5635" max="5635" width="18.125" style="2" customWidth="1"/>
    <col min="5636" max="5636" width="16.875" style="2" customWidth="1"/>
    <col min="5637" max="5637" width="16" style="2" customWidth="1"/>
    <col min="5638" max="5638" width="15.5" style="2" customWidth="1"/>
    <col min="5639" max="5639" width="15.625" style="2" customWidth="1"/>
    <col min="5640" max="5640" width="15.375" style="2" customWidth="1"/>
    <col min="5641" max="5641" width="15.5" style="2" customWidth="1"/>
    <col min="5642" max="5642" width="18.125" style="2" customWidth="1"/>
    <col min="5643" max="5888" width="9" style="2"/>
    <col min="5889" max="5889" width="16.875" style="2" customWidth="1"/>
    <col min="5890" max="5890" width="12.375" style="2" customWidth="1"/>
    <col min="5891" max="5891" width="18.125" style="2" customWidth="1"/>
    <col min="5892" max="5892" width="16.875" style="2" customWidth="1"/>
    <col min="5893" max="5893" width="16" style="2" customWidth="1"/>
    <col min="5894" max="5894" width="15.5" style="2" customWidth="1"/>
    <col min="5895" max="5895" width="15.625" style="2" customWidth="1"/>
    <col min="5896" max="5896" width="15.375" style="2" customWidth="1"/>
    <col min="5897" max="5897" width="15.5" style="2" customWidth="1"/>
    <col min="5898" max="5898" width="18.125" style="2" customWidth="1"/>
    <col min="5899" max="6144" width="9" style="2"/>
    <col min="6145" max="6145" width="16.875" style="2" customWidth="1"/>
    <col min="6146" max="6146" width="12.375" style="2" customWidth="1"/>
    <col min="6147" max="6147" width="18.125" style="2" customWidth="1"/>
    <col min="6148" max="6148" width="16.875" style="2" customWidth="1"/>
    <col min="6149" max="6149" width="16" style="2" customWidth="1"/>
    <col min="6150" max="6150" width="15.5" style="2" customWidth="1"/>
    <col min="6151" max="6151" width="15.625" style="2" customWidth="1"/>
    <col min="6152" max="6152" width="15.375" style="2" customWidth="1"/>
    <col min="6153" max="6153" width="15.5" style="2" customWidth="1"/>
    <col min="6154" max="6154" width="18.125" style="2" customWidth="1"/>
    <col min="6155" max="6400" width="9" style="2"/>
    <col min="6401" max="6401" width="16.875" style="2" customWidth="1"/>
    <col min="6402" max="6402" width="12.375" style="2" customWidth="1"/>
    <col min="6403" max="6403" width="18.125" style="2" customWidth="1"/>
    <col min="6404" max="6404" width="16.875" style="2" customWidth="1"/>
    <col min="6405" max="6405" width="16" style="2" customWidth="1"/>
    <col min="6406" max="6406" width="15.5" style="2" customWidth="1"/>
    <col min="6407" max="6407" width="15.625" style="2" customWidth="1"/>
    <col min="6408" max="6408" width="15.375" style="2" customWidth="1"/>
    <col min="6409" max="6409" width="15.5" style="2" customWidth="1"/>
    <col min="6410" max="6410" width="18.125" style="2" customWidth="1"/>
    <col min="6411" max="6656" width="9" style="2"/>
    <col min="6657" max="6657" width="16.875" style="2" customWidth="1"/>
    <col min="6658" max="6658" width="12.375" style="2" customWidth="1"/>
    <col min="6659" max="6659" width="18.125" style="2" customWidth="1"/>
    <col min="6660" max="6660" width="16.875" style="2" customWidth="1"/>
    <col min="6661" max="6661" width="16" style="2" customWidth="1"/>
    <col min="6662" max="6662" width="15.5" style="2" customWidth="1"/>
    <col min="6663" max="6663" width="15.625" style="2" customWidth="1"/>
    <col min="6664" max="6664" width="15.375" style="2" customWidth="1"/>
    <col min="6665" max="6665" width="15.5" style="2" customWidth="1"/>
    <col min="6666" max="6666" width="18.125" style="2" customWidth="1"/>
    <col min="6667" max="6912" width="9" style="2"/>
    <col min="6913" max="6913" width="16.875" style="2" customWidth="1"/>
    <col min="6914" max="6914" width="12.375" style="2" customWidth="1"/>
    <col min="6915" max="6915" width="18.125" style="2" customWidth="1"/>
    <col min="6916" max="6916" width="16.875" style="2" customWidth="1"/>
    <col min="6917" max="6917" width="16" style="2" customWidth="1"/>
    <col min="6918" max="6918" width="15.5" style="2" customWidth="1"/>
    <col min="6919" max="6919" width="15.625" style="2" customWidth="1"/>
    <col min="6920" max="6920" width="15.375" style="2" customWidth="1"/>
    <col min="6921" max="6921" width="15.5" style="2" customWidth="1"/>
    <col min="6922" max="6922" width="18.125" style="2" customWidth="1"/>
    <col min="6923" max="7168" width="9" style="2"/>
    <col min="7169" max="7169" width="16.875" style="2" customWidth="1"/>
    <col min="7170" max="7170" width="12.375" style="2" customWidth="1"/>
    <col min="7171" max="7171" width="18.125" style="2" customWidth="1"/>
    <col min="7172" max="7172" width="16.875" style="2" customWidth="1"/>
    <col min="7173" max="7173" width="16" style="2" customWidth="1"/>
    <col min="7174" max="7174" width="15.5" style="2" customWidth="1"/>
    <col min="7175" max="7175" width="15.625" style="2" customWidth="1"/>
    <col min="7176" max="7176" width="15.375" style="2" customWidth="1"/>
    <col min="7177" max="7177" width="15.5" style="2" customWidth="1"/>
    <col min="7178" max="7178" width="18.125" style="2" customWidth="1"/>
    <col min="7179" max="7424" width="9" style="2"/>
    <col min="7425" max="7425" width="16.875" style="2" customWidth="1"/>
    <col min="7426" max="7426" width="12.375" style="2" customWidth="1"/>
    <col min="7427" max="7427" width="18.125" style="2" customWidth="1"/>
    <col min="7428" max="7428" width="16.875" style="2" customWidth="1"/>
    <col min="7429" max="7429" width="16" style="2" customWidth="1"/>
    <col min="7430" max="7430" width="15.5" style="2" customWidth="1"/>
    <col min="7431" max="7431" width="15.625" style="2" customWidth="1"/>
    <col min="7432" max="7432" width="15.375" style="2" customWidth="1"/>
    <col min="7433" max="7433" width="15.5" style="2" customWidth="1"/>
    <col min="7434" max="7434" width="18.125" style="2" customWidth="1"/>
    <col min="7435" max="7680" width="9" style="2"/>
    <col min="7681" max="7681" width="16.875" style="2" customWidth="1"/>
    <col min="7682" max="7682" width="12.375" style="2" customWidth="1"/>
    <col min="7683" max="7683" width="18.125" style="2" customWidth="1"/>
    <col min="7684" max="7684" width="16.875" style="2" customWidth="1"/>
    <col min="7685" max="7685" width="16" style="2" customWidth="1"/>
    <col min="7686" max="7686" width="15.5" style="2" customWidth="1"/>
    <col min="7687" max="7687" width="15.625" style="2" customWidth="1"/>
    <col min="7688" max="7688" width="15.375" style="2" customWidth="1"/>
    <col min="7689" max="7689" width="15.5" style="2" customWidth="1"/>
    <col min="7690" max="7690" width="18.125" style="2" customWidth="1"/>
    <col min="7691" max="7936" width="9" style="2"/>
    <col min="7937" max="7937" width="16.875" style="2" customWidth="1"/>
    <col min="7938" max="7938" width="12.375" style="2" customWidth="1"/>
    <col min="7939" max="7939" width="18.125" style="2" customWidth="1"/>
    <col min="7940" max="7940" width="16.875" style="2" customWidth="1"/>
    <col min="7941" max="7941" width="16" style="2" customWidth="1"/>
    <col min="7942" max="7942" width="15.5" style="2" customWidth="1"/>
    <col min="7943" max="7943" width="15.625" style="2" customWidth="1"/>
    <col min="7944" max="7944" width="15.375" style="2" customWidth="1"/>
    <col min="7945" max="7945" width="15.5" style="2" customWidth="1"/>
    <col min="7946" max="7946" width="18.125" style="2" customWidth="1"/>
    <col min="7947" max="8192" width="9" style="2"/>
    <col min="8193" max="8193" width="16.875" style="2" customWidth="1"/>
    <col min="8194" max="8194" width="12.375" style="2" customWidth="1"/>
    <col min="8195" max="8195" width="18.125" style="2" customWidth="1"/>
    <col min="8196" max="8196" width="16.875" style="2" customWidth="1"/>
    <col min="8197" max="8197" width="16" style="2" customWidth="1"/>
    <col min="8198" max="8198" width="15.5" style="2" customWidth="1"/>
    <col min="8199" max="8199" width="15.625" style="2" customWidth="1"/>
    <col min="8200" max="8200" width="15.375" style="2" customWidth="1"/>
    <col min="8201" max="8201" width="15.5" style="2" customWidth="1"/>
    <col min="8202" max="8202" width="18.125" style="2" customWidth="1"/>
    <col min="8203" max="8448" width="9" style="2"/>
    <col min="8449" max="8449" width="16.875" style="2" customWidth="1"/>
    <col min="8450" max="8450" width="12.375" style="2" customWidth="1"/>
    <col min="8451" max="8451" width="18.125" style="2" customWidth="1"/>
    <col min="8452" max="8452" width="16.875" style="2" customWidth="1"/>
    <col min="8453" max="8453" width="16" style="2" customWidth="1"/>
    <col min="8454" max="8454" width="15.5" style="2" customWidth="1"/>
    <col min="8455" max="8455" width="15.625" style="2" customWidth="1"/>
    <col min="8456" max="8456" width="15.375" style="2" customWidth="1"/>
    <col min="8457" max="8457" width="15.5" style="2" customWidth="1"/>
    <col min="8458" max="8458" width="18.125" style="2" customWidth="1"/>
    <col min="8459" max="8704" width="9" style="2"/>
    <col min="8705" max="8705" width="16.875" style="2" customWidth="1"/>
    <col min="8706" max="8706" width="12.375" style="2" customWidth="1"/>
    <col min="8707" max="8707" width="18.125" style="2" customWidth="1"/>
    <col min="8708" max="8708" width="16.875" style="2" customWidth="1"/>
    <col min="8709" max="8709" width="16" style="2" customWidth="1"/>
    <col min="8710" max="8710" width="15.5" style="2" customWidth="1"/>
    <col min="8711" max="8711" width="15.625" style="2" customWidth="1"/>
    <col min="8712" max="8712" width="15.375" style="2" customWidth="1"/>
    <col min="8713" max="8713" width="15.5" style="2" customWidth="1"/>
    <col min="8714" max="8714" width="18.125" style="2" customWidth="1"/>
    <col min="8715" max="8960" width="9" style="2"/>
    <col min="8961" max="8961" width="16.875" style="2" customWidth="1"/>
    <col min="8962" max="8962" width="12.375" style="2" customWidth="1"/>
    <col min="8963" max="8963" width="18.125" style="2" customWidth="1"/>
    <col min="8964" max="8964" width="16.875" style="2" customWidth="1"/>
    <col min="8965" max="8965" width="16" style="2" customWidth="1"/>
    <col min="8966" max="8966" width="15.5" style="2" customWidth="1"/>
    <col min="8967" max="8967" width="15.625" style="2" customWidth="1"/>
    <col min="8968" max="8968" width="15.375" style="2" customWidth="1"/>
    <col min="8969" max="8969" width="15.5" style="2" customWidth="1"/>
    <col min="8970" max="8970" width="18.125" style="2" customWidth="1"/>
    <col min="8971" max="9216" width="9" style="2"/>
    <col min="9217" max="9217" width="16.875" style="2" customWidth="1"/>
    <col min="9218" max="9218" width="12.375" style="2" customWidth="1"/>
    <col min="9219" max="9219" width="18.125" style="2" customWidth="1"/>
    <col min="9220" max="9220" width="16.875" style="2" customWidth="1"/>
    <col min="9221" max="9221" width="16" style="2" customWidth="1"/>
    <col min="9222" max="9222" width="15.5" style="2" customWidth="1"/>
    <col min="9223" max="9223" width="15.625" style="2" customWidth="1"/>
    <col min="9224" max="9224" width="15.375" style="2" customWidth="1"/>
    <col min="9225" max="9225" width="15.5" style="2" customWidth="1"/>
    <col min="9226" max="9226" width="18.125" style="2" customWidth="1"/>
    <col min="9227" max="9472" width="9" style="2"/>
    <col min="9473" max="9473" width="16.875" style="2" customWidth="1"/>
    <col min="9474" max="9474" width="12.375" style="2" customWidth="1"/>
    <col min="9475" max="9475" width="18.125" style="2" customWidth="1"/>
    <col min="9476" max="9476" width="16.875" style="2" customWidth="1"/>
    <col min="9477" max="9477" width="16" style="2" customWidth="1"/>
    <col min="9478" max="9478" width="15.5" style="2" customWidth="1"/>
    <col min="9479" max="9479" width="15.625" style="2" customWidth="1"/>
    <col min="9480" max="9480" width="15.375" style="2" customWidth="1"/>
    <col min="9481" max="9481" width="15.5" style="2" customWidth="1"/>
    <col min="9482" max="9482" width="18.125" style="2" customWidth="1"/>
    <col min="9483" max="9728" width="9" style="2"/>
    <col min="9729" max="9729" width="16.875" style="2" customWidth="1"/>
    <col min="9730" max="9730" width="12.375" style="2" customWidth="1"/>
    <col min="9731" max="9731" width="18.125" style="2" customWidth="1"/>
    <col min="9732" max="9732" width="16.875" style="2" customWidth="1"/>
    <col min="9733" max="9733" width="16" style="2" customWidth="1"/>
    <col min="9734" max="9734" width="15.5" style="2" customWidth="1"/>
    <col min="9735" max="9735" width="15.625" style="2" customWidth="1"/>
    <col min="9736" max="9736" width="15.375" style="2" customWidth="1"/>
    <col min="9737" max="9737" width="15.5" style="2" customWidth="1"/>
    <col min="9738" max="9738" width="18.125" style="2" customWidth="1"/>
    <col min="9739" max="9984" width="9" style="2"/>
    <col min="9985" max="9985" width="16.875" style="2" customWidth="1"/>
    <col min="9986" max="9986" width="12.375" style="2" customWidth="1"/>
    <col min="9987" max="9987" width="18.125" style="2" customWidth="1"/>
    <col min="9988" max="9988" width="16.875" style="2" customWidth="1"/>
    <col min="9989" max="9989" width="16" style="2" customWidth="1"/>
    <col min="9990" max="9990" width="15.5" style="2" customWidth="1"/>
    <col min="9991" max="9991" width="15.625" style="2" customWidth="1"/>
    <col min="9992" max="9992" width="15.375" style="2" customWidth="1"/>
    <col min="9993" max="9993" width="15.5" style="2" customWidth="1"/>
    <col min="9994" max="9994" width="18.125" style="2" customWidth="1"/>
    <col min="9995" max="10240" width="9" style="2"/>
    <col min="10241" max="10241" width="16.875" style="2" customWidth="1"/>
    <col min="10242" max="10242" width="12.375" style="2" customWidth="1"/>
    <col min="10243" max="10243" width="18.125" style="2" customWidth="1"/>
    <col min="10244" max="10244" width="16.875" style="2" customWidth="1"/>
    <col min="10245" max="10245" width="16" style="2" customWidth="1"/>
    <col min="10246" max="10246" width="15.5" style="2" customWidth="1"/>
    <col min="10247" max="10247" width="15.625" style="2" customWidth="1"/>
    <col min="10248" max="10248" width="15.375" style="2" customWidth="1"/>
    <col min="10249" max="10249" width="15.5" style="2" customWidth="1"/>
    <col min="10250" max="10250" width="18.125" style="2" customWidth="1"/>
    <col min="10251" max="10496" width="9" style="2"/>
    <col min="10497" max="10497" width="16.875" style="2" customWidth="1"/>
    <col min="10498" max="10498" width="12.375" style="2" customWidth="1"/>
    <col min="10499" max="10499" width="18.125" style="2" customWidth="1"/>
    <col min="10500" max="10500" width="16.875" style="2" customWidth="1"/>
    <col min="10501" max="10501" width="16" style="2" customWidth="1"/>
    <col min="10502" max="10502" width="15.5" style="2" customWidth="1"/>
    <col min="10503" max="10503" width="15.625" style="2" customWidth="1"/>
    <col min="10504" max="10504" width="15.375" style="2" customWidth="1"/>
    <col min="10505" max="10505" width="15.5" style="2" customWidth="1"/>
    <col min="10506" max="10506" width="18.125" style="2" customWidth="1"/>
    <col min="10507" max="10752" width="9" style="2"/>
    <col min="10753" max="10753" width="16.875" style="2" customWidth="1"/>
    <col min="10754" max="10754" width="12.375" style="2" customWidth="1"/>
    <col min="10755" max="10755" width="18.125" style="2" customWidth="1"/>
    <col min="10756" max="10756" width="16.875" style="2" customWidth="1"/>
    <col min="10757" max="10757" width="16" style="2" customWidth="1"/>
    <col min="10758" max="10758" width="15.5" style="2" customWidth="1"/>
    <col min="10759" max="10759" width="15.625" style="2" customWidth="1"/>
    <col min="10760" max="10760" width="15.375" style="2" customWidth="1"/>
    <col min="10761" max="10761" width="15.5" style="2" customWidth="1"/>
    <col min="10762" max="10762" width="18.125" style="2" customWidth="1"/>
    <col min="10763" max="11008" width="9" style="2"/>
    <col min="11009" max="11009" width="16.875" style="2" customWidth="1"/>
    <col min="11010" max="11010" width="12.375" style="2" customWidth="1"/>
    <col min="11011" max="11011" width="18.125" style="2" customWidth="1"/>
    <col min="11012" max="11012" width="16.875" style="2" customWidth="1"/>
    <col min="11013" max="11013" width="16" style="2" customWidth="1"/>
    <col min="11014" max="11014" width="15.5" style="2" customWidth="1"/>
    <col min="11015" max="11015" width="15.625" style="2" customWidth="1"/>
    <col min="11016" max="11016" width="15.375" style="2" customWidth="1"/>
    <col min="11017" max="11017" width="15.5" style="2" customWidth="1"/>
    <col min="11018" max="11018" width="18.125" style="2" customWidth="1"/>
    <col min="11019" max="11264" width="9" style="2"/>
    <col min="11265" max="11265" width="16.875" style="2" customWidth="1"/>
    <col min="11266" max="11266" width="12.375" style="2" customWidth="1"/>
    <col min="11267" max="11267" width="18.125" style="2" customWidth="1"/>
    <col min="11268" max="11268" width="16.875" style="2" customWidth="1"/>
    <col min="11269" max="11269" width="16" style="2" customWidth="1"/>
    <col min="11270" max="11270" width="15.5" style="2" customWidth="1"/>
    <col min="11271" max="11271" width="15.625" style="2" customWidth="1"/>
    <col min="11272" max="11272" width="15.375" style="2" customWidth="1"/>
    <col min="11273" max="11273" width="15.5" style="2" customWidth="1"/>
    <col min="11274" max="11274" width="18.125" style="2" customWidth="1"/>
    <col min="11275" max="11520" width="9" style="2"/>
    <col min="11521" max="11521" width="16.875" style="2" customWidth="1"/>
    <col min="11522" max="11522" width="12.375" style="2" customWidth="1"/>
    <col min="11523" max="11523" width="18.125" style="2" customWidth="1"/>
    <col min="11524" max="11524" width="16.875" style="2" customWidth="1"/>
    <col min="11525" max="11525" width="16" style="2" customWidth="1"/>
    <col min="11526" max="11526" width="15.5" style="2" customWidth="1"/>
    <col min="11527" max="11527" width="15.625" style="2" customWidth="1"/>
    <col min="11528" max="11528" width="15.375" style="2" customWidth="1"/>
    <col min="11529" max="11529" width="15.5" style="2" customWidth="1"/>
    <col min="11530" max="11530" width="18.125" style="2" customWidth="1"/>
    <col min="11531" max="11776" width="9" style="2"/>
    <col min="11777" max="11777" width="16.875" style="2" customWidth="1"/>
    <col min="11778" max="11778" width="12.375" style="2" customWidth="1"/>
    <col min="11779" max="11779" width="18.125" style="2" customWidth="1"/>
    <col min="11780" max="11780" width="16.875" style="2" customWidth="1"/>
    <col min="11781" max="11781" width="16" style="2" customWidth="1"/>
    <col min="11782" max="11782" width="15.5" style="2" customWidth="1"/>
    <col min="11783" max="11783" width="15.625" style="2" customWidth="1"/>
    <col min="11784" max="11784" width="15.375" style="2" customWidth="1"/>
    <col min="11785" max="11785" width="15.5" style="2" customWidth="1"/>
    <col min="11786" max="11786" width="18.125" style="2" customWidth="1"/>
    <col min="11787" max="12032" width="9" style="2"/>
    <col min="12033" max="12033" width="16.875" style="2" customWidth="1"/>
    <col min="12034" max="12034" width="12.375" style="2" customWidth="1"/>
    <col min="12035" max="12035" width="18.125" style="2" customWidth="1"/>
    <col min="12036" max="12036" width="16.875" style="2" customWidth="1"/>
    <col min="12037" max="12037" width="16" style="2" customWidth="1"/>
    <col min="12038" max="12038" width="15.5" style="2" customWidth="1"/>
    <col min="12039" max="12039" width="15.625" style="2" customWidth="1"/>
    <col min="12040" max="12040" width="15.375" style="2" customWidth="1"/>
    <col min="12041" max="12041" width="15.5" style="2" customWidth="1"/>
    <col min="12042" max="12042" width="18.125" style="2" customWidth="1"/>
    <col min="12043" max="12288" width="9" style="2"/>
    <col min="12289" max="12289" width="16.875" style="2" customWidth="1"/>
    <col min="12290" max="12290" width="12.375" style="2" customWidth="1"/>
    <col min="12291" max="12291" width="18.125" style="2" customWidth="1"/>
    <col min="12292" max="12292" width="16.875" style="2" customWidth="1"/>
    <col min="12293" max="12293" width="16" style="2" customWidth="1"/>
    <col min="12294" max="12294" width="15.5" style="2" customWidth="1"/>
    <col min="12295" max="12295" width="15.625" style="2" customWidth="1"/>
    <col min="12296" max="12296" width="15.375" style="2" customWidth="1"/>
    <col min="12297" max="12297" width="15.5" style="2" customWidth="1"/>
    <col min="12298" max="12298" width="18.125" style="2" customWidth="1"/>
    <col min="12299" max="12544" width="9" style="2"/>
    <col min="12545" max="12545" width="16.875" style="2" customWidth="1"/>
    <col min="12546" max="12546" width="12.375" style="2" customWidth="1"/>
    <col min="12547" max="12547" width="18.125" style="2" customWidth="1"/>
    <col min="12548" max="12548" width="16.875" style="2" customWidth="1"/>
    <col min="12549" max="12549" width="16" style="2" customWidth="1"/>
    <col min="12550" max="12550" width="15.5" style="2" customWidth="1"/>
    <col min="12551" max="12551" width="15.625" style="2" customWidth="1"/>
    <col min="12552" max="12552" width="15.375" style="2" customWidth="1"/>
    <col min="12553" max="12553" width="15.5" style="2" customWidth="1"/>
    <col min="12554" max="12554" width="18.125" style="2" customWidth="1"/>
    <col min="12555" max="12800" width="9" style="2"/>
    <col min="12801" max="12801" width="16.875" style="2" customWidth="1"/>
    <col min="12802" max="12802" width="12.375" style="2" customWidth="1"/>
    <col min="12803" max="12803" width="18.125" style="2" customWidth="1"/>
    <col min="12804" max="12804" width="16.875" style="2" customWidth="1"/>
    <col min="12805" max="12805" width="16" style="2" customWidth="1"/>
    <col min="12806" max="12806" width="15.5" style="2" customWidth="1"/>
    <col min="12807" max="12807" width="15.625" style="2" customWidth="1"/>
    <col min="12808" max="12808" width="15.375" style="2" customWidth="1"/>
    <col min="12809" max="12809" width="15.5" style="2" customWidth="1"/>
    <col min="12810" max="12810" width="18.125" style="2" customWidth="1"/>
    <col min="12811" max="13056" width="9" style="2"/>
    <col min="13057" max="13057" width="16.875" style="2" customWidth="1"/>
    <col min="13058" max="13058" width="12.375" style="2" customWidth="1"/>
    <col min="13059" max="13059" width="18.125" style="2" customWidth="1"/>
    <col min="13060" max="13060" width="16.875" style="2" customWidth="1"/>
    <col min="13061" max="13061" width="16" style="2" customWidth="1"/>
    <col min="13062" max="13062" width="15.5" style="2" customWidth="1"/>
    <col min="13063" max="13063" width="15.625" style="2" customWidth="1"/>
    <col min="13064" max="13064" width="15.375" style="2" customWidth="1"/>
    <col min="13065" max="13065" width="15.5" style="2" customWidth="1"/>
    <col min="13066" max="13066" width="18.125" style="2" customWidth="1"/>
    <col min="13067" max="13312" width="9" style="2"/>
    <col min="13313" max="13313" width="16.875" style="2" customWidth="1"/>
    <col min="13314" max="13314" width="12.375" style="2" customWidth="1"/>
    <col min="13315" max="13315" width="18.125" style="2" customWidth="1"/>
    <col min="13316" max="13316" width="16.875" style="2" customWidth="1"/>
    <col min="13317" max="13317" width="16" style="2" customWidth="1"/>
    <col min="13318" max="13318" width="15.5" style="2" customWidth="1"/>
    <col min="13319" max="13319" width="15.625" style="2" customWidth="1"/>
    <col min="13320" max="13320" width="15.375" style="2" customWidth="1"/>
    <col min="13321" max="13321" width="15.5" style="2" customWidth="1"/>
    <col min="13322" max="13322" width="18.125" style="2" customWidth="1"/>
    <col min="13323" max="13568" width="9" style="2"/>
    <col min="13569" max="13569" width="16.875" style="2" customWidth="1"/>
    <col min="13570" max="13570" width="12.375" style="2" customWidth="1"/>
    <col min="13571" max="13571" width="18.125" style="2" customWidth="1"/>
    <col min="13572" max="13572" width="16.875" style="2" customWidth="1"/>
    <col min="13573" max="13573" width="16" style="2" customWidth="1"/>
    <col min="13574" max="13574" width="15.5" style="2" customWidth="1"/>
    <col min="13575" max="13575" width="15.625" style="2" customWidth="1"/>
    <col min="13576" max="13576" width="15.375" style="2" customWidth="1"/>
    <col min="13577" max="13577" width="15.5" style="2" customWidth="1"/>
    <col min="13578" max="13578" width="18.125" style="2" customWidth="1"/>
    <col min="13579" max="13824" width="9" style="2"/>
    <col min="13825" max="13825" width="16.875" style="2" customWidth="1"/>
    <col min="13826" max="13826" width="12.375" style="2" customWidth="1"/>
    <col min="13827" max="13827" width="18.125" style="2" customWidth="1"/>
    <col min="13828" max="13828" width="16.875" style="2" customWidth="1"/>
    <col min="13829" max="13829" width="16" style="2" customWidth="1"/>
    <col min="13830" max="13830" width="15.5" style="2" customWidth="1"/>
    <col min="13831" max="13831" width="15.625" style="2" customWidth="1"/>
    <col min="13832" max="13832" width="15.375" style="2" customWidth="1"/>
    <col min="13833" max="13833" width="15.5" style="2" customWidth="1"/>
    <col min="13834" max="13834" width="18.125" style="2" customWidth="1"/>
    <col min="13835" max="14080" width="9" style="2"/>
    <col min="14081" max="14081" width="16.875" style="2" customWidth="1"/>
    <col min="14082" max="14082" width="12.375" style="2" customWidth="1"/>
    <col min="14083" max="14083" width="18.125" style="2" customWidth="1"/>
    <col min="14084" max="14084" width="16.875" style="2" customWidth="1"/>
    <col min="14085" max="14085" width="16" style="2" customWidth="1"/>
    <col min="14086" max="14086" width="15.5" style="2" customWidth="1"/>
    <col min="14087" max="14087" width="15.625" style="2" customWidth="1"/>
    <col min="14088" max="14088" width="15.375" style="2" customWidth="1"/>
    <col min="14089" max="14089" width="15.5" style="2" customWidth="1"/>
    <col min="14090" max="14090" width="18.125" style="2" customWidth="1"/>
    <col min="14091" max="14336" width="9" style="2"/>
    <col min="14337" max="14337" width="16.875" style="2" customWidth="1"/>
    <col min="14338" max="14338" width="12.375" style="2" customWidth="1"/>
    <col min="14339" max="14339" width="18.125" style="2" customWidth="1"/>
    <col min="14340" max="14340" width="16.875" style="2" customWidth="1"/>
    <col min="14341" max="14341" width="16" style="2" customWidth="1"/>
    <col min="14342" max="14342" width="15.5" style="2" customWidth="1"/>
    <col min="14343" max="14343" width="15.625" style="2" customWidth="1"/>
    <col min="14344" max="14344" width="15.375" style="2" customWidth="1"/>
    <col min="14345" max="14345" width="15.5" style="2" customWidth="1"/>
    <col min="14346" max="14346" width="18.125" style="2" customWidth="1"/>
    <col min="14347" max="14592" width="9" style="2"/>
    <col min="14593" max="14593" width="16.875" style="2" customWidth="1"/>
    <col min="14594" max="14594" width="12.375" style="2" customWidth="1"/>
    <col min="14595" max="14595" width="18.125" style="2" customWidth="1"/>
    <col min="14596" max="14596" width="16.875" style="2" customWidth="1"/>
    <col min="14597" max="14597" width="16" style="2" customWidth="1"/>
    <col min="14598" max="14598" width="15.5" style="2" customWidth="1"/>
    <col min="14599" max="14599" width="15.625" style="2" customWidth="1"/>
    <col min="14600" max="14600" width="15.375" style="2" customWidth="1"/>
    <col min="14601" max="14601" width="15.5" style="2" customWidth="1"/>
    <col min="14602" max="14602" width="18.125" style="2" customWidth="1"/>
    <col min="14603" max="14848" width="9" style="2"/>
    <col min="14849" max="14849" width="16.875" style="2" customWidth="1"/>
    <col min="14850" max="14850" width="12.375" style="2" customWidth="1"/>
    <col min="14851" max="14851" width="18.125" style="2" customWidth="1"/>
    <col min="14852" max="14852" width="16.875" style="2" customWidth="1"/>
    <col min="14853" max="14853" width="16" style="2" customWidth="1"/>
    <col min="14854" max="14854" width="15.5" style="2" customWidth="1"/>
    <col min="14855" max="14855" width="15.625" style="2" customWidth="1"/>
    <col min="14856" max="14856" width="15.375" style="2" customWidth="1"/>
    <col min="14857" max="14857" width="15.5" style="2" customWidth="1"/>
    <col min="14858" max="14858" width="18.125" style="2" customWidth="1"/>
    <col min="14859" max="15104" width="9" style="2"/>
    <col min="15105" max="15105" width="16.875" style="2" customWidth="1"/>
    <col min="15106" max="15106" width="12.375" style="2" customWidth="1"/>
    <col min="15107" max="15107" width="18.125" style="2" customWidth="1"/>
    <col min="15108" max="15108" width="16.875" style="2" customWidth="1"/>
    <col min="15109" max="15109" width="16" style="2" customWidth="1"/>
    <col min="15110" max="15110" width="15.5" style="2" customWidth="1"/>
    <col min="15111" max="15111" width="15.625" style="2" customWidth="1"/>
    <col min="15112" max="15112" width="15.375" style="2" customWidth="1"/>
    <col min="15113" max="15113" width="15.5" style="2" customWidth="1"/>
    <col min="15114" max="15114" width="18.125" style="2" customWidth="1"/>
    <col min="15115" max="15360" width="9" style="2"/>
    <col min="15361" max="15361" width="16.875" style="2" customWidth="1"/>
    <col min="15362" max="15362" width="12.375" style="2" customWidth="1"/>
    <col min="15363" max="15363" width="18.125" style="2" customWidth="1"/>
    <col min="15364" max="15364" width="16.875" style="2" customWidth="1"/>
    <col min="15365" max="15365" width="16" style="2" customWidth="1"/>
    <col min="15366" max="15366" width="15.5" style="2" customWidth="1"/>
    <col min="15367" max="15367" width="15.625" style="2" customWidth="1"/>
    <col min="15368" max="15368" width="15.375" style="2" customWidth="1"/>
    <col min="15369" max="15369" width="15.5" style="2" customWidth="1"/>
    <col min="15370" max="15370" width="18.125" style="2" customWidth="1"/>
    <col min="15371" max="15616" width="9" style="2"/>
    <col min="15617" max="15617" width="16.875" style="2" customWidth="1"/>
    <col min="15618" max="15618" width="12.375" style="2" customWidth="1"/>
    <col min="15619" max="15619" width="18.125" style="2" customWidth="1"/>
    <col min="15620" max="15620" width="16.875" style="2" customWidth="1"/>
    <col min="15621" max="15621" width="16" style="2" customWidth="1"/>
    <col min="15622" max="15622" width="15.5" style="2" customWidth="1"/>
    <col min="15623" max="15623" width="15.625" style="2" customWidth="1"/>
    <col min="15624" max="15624" width="15.375" style="2" customWidth="1"/>
    <col min="15625" max="15625" width="15.5" style="2" customWidth="1"/>
    <col min="15626" max="15626" width="18.125" style="2" customWidth="1"/>
    <col min="15627" max="15872" width="9" style="2"/>
    <col min="15873" max="15873" width="16.875" style="2" customWidth="1"/>
    <col min="15874" max="15874" width="12.375" style="2" customWidth="1"/>
    <col min="15875" max="15875" width="18.125" style="2" customWidth="1"/>
    <col min="15876" max="15876" width="16.875" style="2" customWidth="1"/>
    <col min="15877" max="15877" width="16" style="2" customWidth="1"/>
    <col min="15878" max="15878" width="15.5" style="2" customWidth="1"/>
    <col min="15879" max="15879" width="15.625" style="2" customWidth="1"/>
    <col min="15880" max="15880" width="15.375" style="2" customWidth="1"/>
    <col min="15881" max="15881" width="15.5" style="2" customWidth="1"/>
    <col min="15882" max="15882" width="18.125" style="2" customWidth="1"/>
    <col min="15883" max="16128" width="9" style="2"/>
    <col min="16129" max="16129" width="16.875" style="2" customWidth="1"/>
    <col min="16130" max="16130" width="12.375" style="2" customWidth="1"/>
    <col min="16131" max="16131" width="18.125" style="2" customWidth="1"/>
    <col min="16132" max="16132" width="16.875" style="2" customWidth="1"/>
    <col min="16133" max="16133" width="16" style="2" customWidth="1"/>
    <col min="16134" max="16134" width="15.5" style="2" customWidth="1"/>
    <col min="16135" max="16135" width="15.625" style="2" customWidth="1"/>
    <col min="16136" max="16136" width="15.375" style="2" customWidth="1"/>
    <col min="16137" max="16137" width="15.5" style="2" customWidth="1"/>
    <col min="16138" max="16138" width="18.125" style="2" customWidth="1"/>
    <col min="16139" max="16384" width="9" style="2"/>
  </cols>
  <sheetData>
    <row r="1" spans="1:10" s="166" customFormat="1" ht="39.950000000000003" customHeight="1">
      <c r="A1" s="288" t="s">
        <v>159</v>
      </c>
      <c r="B1" s="288"/>
      <c r="C1" s="288"/>
      <c r="D1" s="288"/>
      <c r="E1" s="288"/>
      <c r="F1" s="288" t="s">
        <v>96</v>
      </c>
      <c r="G1" s="288"/>
      <c r="H1" s="288"/>
      <c r="I1" s="288"/>
      <c r="J1" s="288"/>
    </row>
    <row r="2" spans="1:10" ht="27" customHeight="1" thickBot="1">
      <c r="A2" s="1"/>
      <c r="B2" s="1"/>
      <c r="C2" s="1"/>
      <c r="D2" s="1"/>
      <c r="E2" s="1"/>
      <c r="F2" s="1"/>
    </row>
    <row r="3" spans="1:10" s="4" customFormat="1" ht="31.5" customHeight="1" thickTop="1">
      <c r="A3" s="301" t="s">
        <v>160</v>
      </c>
      <c r="B3" s="303" t="s">
        <v>161</v>
      </c>
      <c r="C3" s="173" t="s">
        <v>162</v>
      </c>
      <c r="D3" s="174"/>
      <c r="E3" s="298" t="s">
        <v>163</v>
      </c>
      <c r="F3" s="305" t="s">
        <v>96</v>
      </c>
      <c r="G3" s="308" t="s">
        <v>125</v>
      </c>
      <c r="H3" s="306" t="s">
        <v>126</v>
      </c>
      <c r="I3" s="307"/>
      <c r="J3" s="300" t="s">
        <v>88</v>
      </c>
    </row>
    <row r="4" spans="1:10" s="4" customFormat="1" ht="31.5" customHeight="1">
      <c r="A4" s="302"/>
      <c r="B4" s="304"/>
      <c r="C4" s="178" t="s">
        <v>164</v>
      </c>
      <c r="D4" s="178" t="s">
        <v>165</v>
      </c>
      <c r="E4" s="299"/>
      <c r="F4" s="302"/>
      <c r="G4" s="304"/>
      <c r="H4" s="180" t="s">
        <v>85</v>
      </c>
      <c r="I4" s="181" t="s">
        <v>127</v>
      </c>
      <c r="J4" s="299"/>
    </row>
    <row r="5" spans="1:10" s="4" customFormat="1" ht="31.5" customHeight="1">
      <c r="A5" s="7" t="s">
        <v>242</v>
      </c>
      <c r="B5" s="8" t="s">
        <v>166</v>
      </c>
      <c r="C5" s="8" t="s">
        <v>304</v>
      </c>
      <c r="D5" s="9" t="s">
        <v>343</v>
      </c>
      <c r="E5" s="295" t="s">
        <v>315</v>
      </c>
      <c r="F5" s="10" t="s">
        <v>245</v>
      </c>
      <c r="G5" s="8" t="s">
        <v>128</v>
      </c>
      <c r="H5" s="11" t="s">
        <v>129</v>
      </c>
      <c r="I5" s="12" t="s">
        <v>344</v>
      </c>
      <c r="J5" s="295" t="s">
        <v>130</v>
      </c>
    </row>
    <row r="6" spans="1:10" s="4" customFormat="1" ht="31.5" customHeight="1">
      <c r="A6" s="13" t="s">
        <v>243</v>
      </c>
      <c r="B6" s="8" t="s">
        <v>167</v>
      </c>
      <c r="C6" s="8" t="s">
        <v>305</v>
      </c>
      <c r="D6" s="14" t="s">
        <v>303</v>
      </c>
      <c r="E6" s="296"/>
      <c r="F6" s="13" t="s">
        <v>244</v>
      </c>
      <c r="G6" s="8" t="s">
        <v>89</v>
      </c>
      <c r="H6" s="11" t="s">
        <v>90</v>
      </c>
      <c r="I6" s="11" t="s">
        <v>308</v>
      </c>
      <c r="J6" s="296"/>
    </row>
    <row r="7" spans="1:10" s="4" customFormat="1" ht="31.5" customHeight="1">
      <c r="A7" s="13"/>
      <c r="B7" s="8" t="s">
        <v>168</v>
      </c>
      <c r="C7" s="8" t="s">
        <v>306</v>
      </c>
      <c r="D7" s="14" t="s">
        <v>169</v>
      </c>
      <c r="E7" s="296"/>
      <c r="F7" s="13" t="s">
        <v>250</v>
      </c>
      <c r="G7" s="8" t="s">
        <v>131</v>
      </c>
      <c r="H7" s="11" t="s">
        <v>132</v>
      </c>
      <c r="I7" s="11" t="s">
        <v>309</v>
      </c>
      <c r="J7" s="296"/>
    </row>
    <row r="8" spans="1:10" s="4" customFormat="1" ht="31.5" customHeight="1">
      <c r="A8" s="15"/>
      <c r="B8" s="16" t="s">
        <v>170</v>
      </c>
      <c r="C8" s="16" t="s">
        <v>307</v>
      </c>
      <c r="D8" s="17" t="s">
        <v>171</v>
      </c>
      <c r="E8" s="297"/>
      <c r="F8" s="18"/>
      <c r="G8" s="16" t="s">
        <v>91</v>
      </c>
      <c r="H8" s="5" t="s">
        <v>92</v>
      </c>
      <c r="I8" s="5" t="s">
        <v>310</v>
      </c>
      <c r="J8" s="297"/>
    </row>
    <row r="9" spans="1:10" s="4" customFormat="1" ht="15" customHeight="1">
      <c r="A9" s="19" t="s">
        <v>311</v>
      </c>
      <c r="B9" s="6"/>
      <c r="C9" s="6"/>
      <c r="D9" s="6"/>
      <c r="E9" s="6"/>
      <c r="F9" s="20"/>
      <c r="G9" s="6"/>
      <c r="H9" s="3"/>
      <c r="I9" s="293" t="s">
        <v>312</v>
      </c>
      <c r="J9" s="294"/>
    </row>
    <row r="10" spans="1:10" s="4" customFormat="1" ht="35.1" customHeight="1">
      <c r="A10" s="2"/>
      <c r="B10" s="2"/>
      <c r="C10" s="2"/>
      <c r="D10" s="2"/>
      <c r="E10" s="2"/>
      <c r="F10" s="2"/>
    </row>
    <row r="11" spans="1:10" s="4" customFormat="1" ht="25.5" customHeight="1">
      <c r="A11" s="21" t="s">
        <v>172</v>
      </c>
      <c r="B11" s="2"/>
      <c r="C11" s="2"/>
      <c r="D11" s="2"/>
      <c r="E11" s="2"/>
      <c r="F11" s="21" t="s">
        <v>86</v>
      </c>
    </row>
    <row r="12" spans="1:10" s="4" customFormat="1" ht="17.25" customHeight="1"/>
    <row r="13" spans="1:10" s="4" customFormat="1" ht="27" customHeight="1">
      <c r="A13" s="291" t="s">
        <v>599</v>
      </c>
      <c r="B13" s="292"/>
      <c r="C13" s="292"/>
      <c r="D13" s="292"/>
      <c r="E13" s="292"/>
      <c r="F13" s="291" t="s">
        <v>600</v>
      </c>
      <c r="G13" s="291"/>
      <c r="H13" s="291"/>
      <c r="I13" s="291"/>
      <c r="J13" s="291"/>
    </row>
    <row r="14" spans="1:10" s="4" customFormat="1" ht="27" customHeight="1">
      <c r="A14" s="292"/>
      <c r="B14" s="292"/>
      <c r="C14" s="292"/>
      <c r="D14" s="292"/>
      <c r="E14" s="292"/>
      <c r="F14" s="291"/>
      <c r="G14" s="291"/>
      <c r="H14" s="291"/>
      <c r="I14" s="291"/>
      <c r="J14" s="291"/>
    </row>
    <row r="15" spans="1:10" s="4" customFormat="1" ht="27" customHeight="1">
      <c r="A15" s="292"/>
      <c r="B15" s="292"/>
      <c r="C15" s="292"/>
      <c r="D15" s="292"/>
      <c r="E15" s="292"/>
      <c r="F15" s="291"/>
      <c r="G15" s="291"/>
      <c r="H15" s="291"/>
      <c r="I15" s="291"/>
      <c r="J15" s="291"/>
    </row>
    <row r="16" spans="1:10" s="4" customFormat="1" ht="27" customHeight="1">
      <c r="A16" s="292"/>
      <c r="B16" s="292"/>
      <c r="C16" s="292"/>
      <c r="D16" s="292"/>
      <c r="E16" s="292"/>
      <c r="F16" s="291"/>
      <c r="G16" s="291"/>
      <c r="H16" s="291"/>
      <c r="I16" s="291"/>
      <c r="J16" s="291"/>
    </row>
    <row r="17" spans="1:10" s="4" customFormat="1" ht="27" customHeight="1">
      <c r="A17" s="292"/>
      <c r="B17" s="292"/>
      <c r="C17" s="292"/>
      <c r="D17" s="292"/>
      <c r="E17" s="292"/>
      <c r="F17" s="291"/>
      <c r="G17" s="291"/>
      <c r="H17" s="291"/>
      <c r="I17" s="291"/>
      <c r="J17" s="291"/>
    </row>
    <row r="18" spans="1:10" s="4" customFormat="1" ht="27" customHeight="1">
      <c r="A18" s="292"/>
      <c r="B18" s="292"/>
      <c r="C18" s="292"/>
      <c r="D18" s="292"/>
      <c r="E18" s="292"/>
      <c r="F18" s="291"/>
      <c r="G18" s="291"/>
      <c r="H18" s="291"/>
      <c r="I18" s="291"/>
      <c r="J18" s="291"/>
    </row>
    <row r="19" spans="1:10" s="4" customFormat="1" ht="27" customHeight="1">
      <c r="A19" s="292"/>
      <c r="B19" s="292"/>
      <c r="C19" s="292"/>
      <c r="D19" s="292"/>
      <c r="E19" s="292"/>
      <c r="F19" s="291"/>
      <c r="G19" s="291"/>
      <c r="H19" s="291"/>
      <c r="I19" s="291"/>
      <c r="J19" s="291"/>
    </row>
    <row r="20" spans="1:10" s="4" customFormat="1" ht="36" customHeight="1">
      <c r="A20" s="292"/>
      <c r="B20" s="292"/>
      <c r="C20" s="292"/>
      <c r="D20" s="292"/>
      <c r="E20" s="292"/>
      <c r="F20" s="291"/>
      <c r="G20" s="291"/>
      <c r="H20" s="291"/>
      <c r="I20" s="291"/>
      <c r="J20" s="291"/>
    </row>
    <row r="21" spans="1:10" ht="24.75" customHeight="1">
      <c r="A21" s="23"/>
      <c r="B21" s="23"/>
      <c r="C21" s="23"/>
      <c r="D21" s="23"/>
      <c r="E21" s="23"/>
      <c r="F21" s="22"/>
      <c r="G21" s="22"/>
      <c r="H21" s="22"/>
      <c r="I21" s="22"/>
      <c r="J21" s="22"/>
    </row>
    <row r="22" spans="1:10" ht="15.95" customHeight="1">
      <c r="A22" s="290" t="s">
        <v>87</v>
      </c>
      <c r="B22" s="290"/>
      <c r="C22" s="290"/>
      <c r="D22" s="290"/>
      <c r="E22" s="290"/>
      <c r="F22" s="4" t="s">
        <v>87</v>
      </c>
      <c r="G22" s="4"/>
      <c r="H22" s="4"/>
      <c r="I22" s="4"/>
      <c r="J22" s="4"/>
    </row>
    <row r="23" spans="1:10" ht="15.95" customHeight="1">
      <c r="A23" s="24" t="s">
        <v>87</v>
      </c>
      <c r="B23" s="24"/>
      <c r="C23" s="24"/>
      <c r="D23" s="24"/>
      <c r="E23" s="24"/>
      <c r="F23" s="4"/>
      <c r="G23" s="4"/>
      <c r="H23" s="4"/>
      <c r="I23" s="4"/>
      <c r="J23" s="4"/>
    </row>
    <row r="24" spans="1:10" ht="15.95" customHeight="1">
      <c r="A24" s="289" t="s">
        <v>87</v>
      </c>
      <c r="B24" s="289"/>
      <c r="C24" s="289"/>
      <c r="D24" s="289"/>
      <c r="E24" s="289"/>
      <c r="F24" s="4"/>
      <c r="G24" s="4"/>
      <c r="H24" s="4"/>
      <c r="I24" s="4"/>
      <c r="J24" s="4"/>
    </row>
    <row r="25" spans="1:10" ht="15.95" customHeight="1">
      <c r="A25" s="4" t="s">
        <v>87</v>
      </c>
      <c r="B25" s="1"/>
      <c r="C25" s="1"/>
      <c r="D25" s="1"/>
      <c r="E25" s="1"/>
    </row>
    <row r="26" spans="1:10" ht="15.95" customHeight="1"/>
    <row r="27" spans="1:10" ht="15.95" customHeight="1"/>
    <row r="28" spans="1:10" ht="15.95" customHeight="1"/>
    <row r="29" spans="1:10" ht="15.95" customHeight="1"/>
    <row r="30" spans="1:10" ht="15.95" customHeight="1"/>
  </sheetData>
  <mergeCells count="16">
    <mergeCell ref="A1:E1"/>
    <mergeCell ref="F1:J1"/>
    <mergeCell ref="A24:E24"/>
    <mergeCell ref="A22:E22"/>
    <mergeCell ref="A13:E20"/>
    <mergeCell ref="F13:J20"/>
    <mergeCell ref="I9:J9"/>
    <mergeCell ref="E5:E8"/>
    <mergeCell ref="J5:J8"/>
    <mergeCell ref="E3:E4"/>
    <mergeCell ref="J3:J4"/>
    <mergeCell ref="A3:A4"/>
    <mergeCell ref="B3:B4"/>
    <mergeCell ref="F3:F4"/>
    <mergeCell ref="H3:I3"/>
    <mergeCell ref="G3:G4"/>
  </mergeCells>
  <phoneticPr fontId="12" type="noConversion"/>
  <printOptions gridLinesSet="0"/>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BreakPreview" zoomScaleNormal="100" zoomScaleSheetLayoutView="100" workbookViewId="0">
      <selection activeCell="D32" sqref="D32"/>
    </sheetView>
  </sheetViews>
  <sheetFormatPr defaultRowHeight="16.5"/>
  <cols>
    <col min="1" max="1" width="15.5" style="94" customWidth="1"/>
    <col min="2" max="4" width="15.375" style="160" customWidth="1"/>
    <col min="5" max="5" width="16.625" style="160" customWidth="1"/>
    <col min="6" max="7" width="20.75" style="160" customWidth="1"/>
    <col min="8" max="8" width="21.25" style="160" customWidth="1"/>
    <col min="9" max="9" width="15.5" style="94" customWidth="1"/>
    <col min="10" max="16384" width="9" style="94"/>
  </cols>
  <sheetData>
    <row r="1" spans="1:10" s="71" customFormat="1" ht="39.950000000000003" customHeight="1">
      <c r="A1" s="316" t="s">
        <v>173</v>
      </c>
      <c r="B1" s="316"/>
      <c r="C1" s="316"/>
      <c r="D1" s="316"/>
      <c r="E1" s="316"/>
      <c r="F1" s="316" t="s">
        <v>283</v>
      </c>
      <c r="G1" s="316"/>
      <c r="H1" s="316"/>
      <c r="I1" s="316"/>
    </row>
    <row r="2" spans="1:10" s="72" customFormat="1" ht="27" customHeight="1" thickBot="1">
      <c r="A2" s="170" t="s">
        <v>174</v>
      </c>
      <c r="B2" s="134"/>
      <c r="C2" s="134"/>
      <c r="D2" s="134"/>
      <c r="E2" s="134"/>
      <c r="F2" s="134"/>
      <c r="G2" s="134"/>
      <c r="H2" s="134"/>
      <c r="I2" s="171" t="s">
        <v>175</v>
      </c>
    </row>
    <row r="3" spans="1:10" s="72" customFormat="1" ht="21.75" customHeight="1" thickTop="1">
      <c r="A3" s="309" t="s">
        <v>596</v>
      </c>
      <c r="B3" s="183" t="s">
        <v>176</v>
      </c>
      <c r="C3" s="182"/>
      <c r="D3" s="311" t="s">
        <v>177</v>
      </c>
      <c r="E3" s="312"/>
      <c r="F3" s="184" t="s">
        <v>133</v>
      </c>
      <c r="G3" s="214" t="s">
        <v>134</v>
      </c>
      <c r="H3" s="184" t="s">
        <v>135</v>
      </c>
      <c r="I3" s="313" t="s">
        <v>597</v>
      </c>
    </row>
    <row r="4" spans="1:10" s="72" customFormat="1" ht="21.75" customHeight="1">
      <c r="A4" s="309"/>
      <c r="B4" s="185" t="s">
        <v>246</v>
      </c>
      <c r="C4" s="186" t="s">
        <v>178</v>
      </c>
      <c r="D4" s="186" t="s">
        <v>136</v>
      </c>
      <c r="E4" s="187" t="s">
        <v>137</v>
      </c>
      <c r="F4" s="184"/>
      <c r="G4" s="185"/>
      <c r="H4" s="184"/>
      <c r="I4" s="314"/>
    </row>
    <row r="5" spans="1:10" s="72" customFormat="1" ht="21.75" customHeight="1">
      <c r="A5" s="310"/>
      <c r="B5" s="189" t="s">
        <v>138</v>
      </c>
      <c r="C5" s="190" t="s">
        <v>139</v>
      </c>
      <c r="D5" s="190" t="s">
        <v>284</v>
      </c>
      <c r="E5" s="191" t="s">
        <v>140</v>
      </c>
      <c r="F5" s="189" t="s">
        <v>141</v>
      </c>
      <c r="G5" s="190" t="s">
        <v>142</v>
      </c>
      <c r="H5" s="189" t="s">
        <v>143</v>
      </c>
      <c r="I5" s="315"/>
    </row>
    <row r="6" spans="1:10" s="72" customFormat="1" ht="6" customHeight="1">
      <c r="A6" s="135"/>
      <c r="B6" s="74"/>
      <c r="C6" s="74"/>
      <c r="D6" s="74"/>
      <c r="E6" s="74"/>
      <c r="F6" s="74"/>
      <c r="G6" s="74"/>
      <c r="H6" s="74"/>
      <c r="I6" s="75"/>
    </row>
    <row r="7" spans="1:10" s="139" customFormat="1" ht="35.450000000000003" customHeight="1">
      <c r="A7" s="135">
        <v>2018</v>
      </c>
      <c r="B7" s="136">
        <v>95.66</v>
      </c>
      <c r="C7" s="137">
        <v>100</v>
      </c>
      <c r="D7" s="244">
        <v>8</v>
      </c>
      <c r="E7" s="244">
        <v>12</v>
      </c>
      <c r="F7" s="244">
        <v>151</v>
      </c>
      <c r="G7" s="244">
        <v>1199</v>
      </c>
      <c r="H7" s="246">
        <v>44</v>
      </c>
      <c r="I7" s="78">
        <v>2018</v>
      </c>
    </row>
    <row r="8" spans="1:10" s="139" customFormat="1" ht="35.450000000000003" customHeight="1">
      <c r="A8" s="135">
        <v>2019</v>
      </c>
      <c r="B8" s="136">
        <v>95.66</v>
      </c>
      <c r="C8" s="137">
        <v>100</v>
      </c>
      <c r="D8" s="244">
        <v>8</v>
      </c>
      <c r="E8" s="244">
        <v>12</v>
      </c>
      <c r="F8" s="244">
        <v>155</v>
      </c>
      <c r="G8" s="244">
        <v>1228</v>
      </c>
      <c r="H8" s="246">
        <v>38</v>
      </c>
      <c r="I8" s="78">
        <v>2019</v>
      </c>
    </row>
    <row r="9" spans="1:10" s="139" customFormat="1" ht="35.450000000000003" customHeight="1">
      <c r="A9" s="135">
        <v>2020</v>
      </c>
      <c r="B9" s="136">
        <v>95.66</v>
      </c>
      <c r="C9" s="137">
        <v>100</v>
      </c>
      <c r="D9" s="244">
        <v>8</v>
      </c>
      <c r="E9" s="244" t="s">
        <v>313</v>
      </c>
      <c r="F9" s="244">
        <v>156</v>
      </c>
      <c r="G9" s="244">
        <v>1232</v>
      </c>
      <c r="H9" s="246">
        <v>38</v>
      </c>
      <c r="I9" s="78">
        <v>2020</v>
      </c>
    </row>
    <row r="10" spans="1:10" s="139" customFormat="1" ht="35.450000000000003" customHeight="1">
      <c r="A10" s="135">
        <v>2021</v>
      </c>
      <c r="B10" s="136">
        <v>95.66</v>
      </c>
      <c r="C10" s="137">
        <v>100</v>
      </c>
      <c r="D10" s="244">
        <v>8</v>
      </c>
      <c r="E10" s="244" t="s">
        <v>342</v>
      </c>
      <c r="F10" s="244">
        <v>157</v>
      </c>
      <c r="G10" s="244">
        <v>1238</v>
      </c>
      <c r="H10" s="246">
        <v>38</v>
      </c>
      <c r="I10" s="78">
        <v>2021</v>
      </c>
    </row>
    <row r="11" spans="1:10" s="139" customFormat="1" ht="35.450000000000003" customHeight="1">
      <c r="A11" s="140">
        <v>2022</v>
      </c>
      <c r="B11" s="141">
        <v>95.66</v>
      </c>
      <c r="C11" s="142">
        <v>100</v>
      </c>
      <c r="D11" s="245">
        <v>8</v>
      </c>
      <c r="E11" s="245">
        <f>SUM(E12:E19)</f>
        <v>16</v>
      </c>
      <c r="F11" s="245">
        <v>157</v>
      </c>
      <c r="G11" s="245">
        <v>1238</v>
      </c>
      <c r="H11" s="248">
        <v>38</v>
      </c>
      <c r="I11" s="82">
        <v>2022</v>
      </c>
      <c r="J11" s="286"/>
    </row>
    <row r="12" spans="1:10" s="146" customFormat="1" ht="35.450000000000003" customHeight="1">
      <c r="A12" s="144" t="s">
        <v>265</v>
      </c>
      <c r="B12" s="136">
        <v>2.16</v>
      </c>
      <c r="C12" s="247">
        <v>23</v>
      </c>
      <c r="D12" s="246">
        <v>1</v>
      </c>
      <c r="E12" s="246">
        <v>1</v>
      </c>
      <c r="F12" s="244">
        <v>14</v>
      </c>
      <c r="G12" s="244">
        <v>82</v>
      </c>
      <c r="H12" s="246">
        <v>3</v>
      </c>
      <c r="I12" s="145" t="s">
        <v>180</v>
      </c>
    </row>
    <row r="13" spans="1:10" s="146" customFormat="1" ht="35.450000000000003" customHeight="1">
      <c r="A13" s="144" t="s">
        <v>266</v>
      </c>
      <c r="B13" s="136">
        <v>0.72</v>
      </c>
      <c r="C13" s="247">
        <v>0.8</v>
      </c>
      <c r="D13" s="246">
        <v>1</v>
      </c>
      <c r="E13" s="246">
        <v>1</v>
      </c>
      <c r="F13" s="244">
        <v>20</v>
      </c>
      <c r="G13" s="244">
        <v>181</v>
      </c>
      <c r="H13" s="246">
        <v>1</v>
      </c>
      <c r="I13" s="145" t="s">
        <v>181</v>
      </c>
    </row>
    <row r="14" spans="1:10" s="146" customFormat="1" ht="35.450000000000003" customHeight="1">
      <c r="A14" s="144" t="s">
        <v>267</v>
      </c>
      <c r="B14" s="136">
        <v>0.85</v>
      </c>
      <c r="C14" s="247">
        <v>0.9</v>
      </c>
      <c r="D14" s="246">
        <v>1</v>
      </c>
      <c r="E14" s="246">
        <v>1</v>
      </c>
      <c r="F14" s="244">
        <v>18</v>
      </c>
      <c r="G14" s="244">
        <v>107</v>
      </c>
      <c r="H14" s="246">
        <v>1</v>
      </c>
      <c r="I14" s="145" t="s">
        <v>182</v>
      </c>
    </row>
    <row r="15" spans="1:10" s="146" customFormat="1" ht="35.450000000000003" customHeight="1">
      <c r="A15" s="144" t="s">
        <v>258</v>
      </c>
      <c r="B15" s="136">
        <v>13.69</v>
      </c>
      <c r="C15" s="247">
        <v>15</v>
      </c>
      <c r="D15" s="246">
        <v>1</v>
      </c>
      <c r="E15" s="246">
        <v>2</v>
      </c>
      <c r="F15" s="244">
        <v>9</v>
      </c>
      <c r="G15" s="244">
        <v>43</v>
      </c>
      <c r="H15" s="246">
        <v>2</v>
      </c>
      <c r="I15" s="145" t="s">
        <v>83</v>
      </c>
    </row>
    <row r="16" spans="1:10" s="146" customFormat="1" ht="35.450000000000003" customHeight="1">
      <c r="A16" s="144" t="s">
        <v>268</v>
      </c>
      <c r="B16" s="136">
        <v>33.369999999999997</v>
      </c>
      <c r="C16" s="247">
        <v>34.9</v>
      </c>
      <c r="D16" s="246">
        <v>1</v>
      </c>
      <c r="E16" s="246">
        <v>4</v>
      </c>
      <c r="F16" s="244">
        <v>40</v>
      </c>
      <c r="G16" s="244">
        <v>318</v>
      </c>
      <c r="H16" s="246">
        <v>10</v>
      </c>
      <c r="I16" s="145" t="s">
        <v>183</v>
      </c>
    </row>
    <row r="17" spans="1:9" s="146" customFormat="1" ht="35.450000000000003" customHeight="1">
      <c r="A17" s="144" t="s">
        <v>253</v>
      </c>
      <c r="B17" s="136">
        <v>5.52</v>
      </c>
      <c r="C17" s="247">
        <v>5.7</v>
      </c>
      <c r="D17" s="246">
        <v>1</v>
      </c>
      <c r="E17" s="246">
        <v>2</v>
      </c>
      <c r="F17" s="244">
        <v>26</v>
      </c>
      <c r="G17" s="244">
        <v>293</v>
      </c>
      <c r="H17" s="246">
        <v>3</v>
      </c>
      <c r="I17" s="145" t="s">
        <v>67</v>
      </c>
    </row>
    <row r="18" spans="1:9" s="146" customFormat="1" ht="35.450000000000003" customHeight="1">
      <c r="A18" s="144" t="s">
        <v>269</v>
      </c>
      <c r="B18" s="136">
        <v>31.31</v>
      </c>
      <c r="C18" s="247">
        <v>32.700000000000003</v>
      </c>
      <c r="D18" s="246">
        <v>1</v>
      </c>
      <c r="E18" s="246">
        <v>4</v>
      </c>
      <c r="F18" s="244">
        <v>17</v>
      </c>
      <c r="G18" s="244">
        <v>130</v>
      </c>
      <c r="H18" s="246">
        <v>10</v>
      </c>
      <c r="I18" s="145" t="s">
        <v>184</v>
      </c>
    </row>
    <row r="19" spans="1:9" s="146" customFormat="1" ht="35.450000000000003" customHeight="1">
      <c r="A19" s="144" t="s">
        <v>264</v>
      </c>
      <c r="B19" s="136">
        <v>8.0500000000000007</v>
      </c>
      <c r="C19" s="247">
        <v>7</v>
      </c>
      <c r="D19" s="246">
        <v>1</v>
      </c>
      <c r="E19" s="246">
        <v>1</v>
      </c>
      <c r="F19" s="244">
        <v>13</v>
      </c>
      <c r="G19" s="244">
        <v>84</v>
      </c>
      <c r="H19" s="246">
        <v>8</v>
      </c>
      <c r="I19" s="145" t="s">
        <v>73</v>
      </c>
    </row>
    <row r="20" spans="1:9" s="146" customFormat="1" ht="9" customHeight="1">
      <c r="A20" s="147"/>
      <c r="B20" s="148"/>
      <c r="C20" s="149"/>
      <c r="D20" s="150"/>
      <c r="E20" s="151"/>
      <c r="F20" s="150"/>
      <c r="G20" s="150"/>
      <c r="H20" s="152"/>
      <c r="I20" s="153"/>
    </row>
    <row r="21" spans="1:9" s="155" customFormat="1" ht="13.5" customHeight="1">
      <c r="A21" s="154" t="s">
        <v>179</v>
      </c>
      <c r="E21" s="156"/>
      <c r="I21" s="157" t="s">
        <v>240</v>
      </c>
    </row>
    <row r="22" spans="1:9" s="158" customFormat="1" ht="11.25">
      <c r="B22" s="159"/>
      <c r="C22" s="159"/>
      <c r="D22" s="159"/>
      <c r="E22" s="159"/>
      <c r="F22" s="159"/>
      <c r="G22" s="159"/>
      <c r="H22" s="159"/>
    </row>
    <row r="23" spans="1:9" s="158" customFormat="1" ht="11.25">
      <c r="B23" s="159"/>
      <c r="C23" s="159"/>
      <c r="D23" s="159"/>
      <c r="E23" s="159"/>
      <c r="F23" s="159"/>
      <c r="G23" s="159"/>
      <c r="H23" s="159"/>
    </row>
  </sheetData>
  <mergeCells count="5">
    <mergeCell ref="A3:A5"/>
    <mergeCell ref="D3:E3"/>
    <mergeCell ref="I3:I5"/>
    <mergeCell ref="A1:E1"/>
    <mergeCell ref="F1:I1"/>
  </mergeCells>
  <phoneticPr fontId="12" type="noConversion"/>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6"/>
  <sheetViews>
    <sheetView view="pageBreakPreview" zoomScale="85" zoomScaleNormal="100" zoomScaleSheetLayoutView="85" workbookViewId="0">
      <pane xSplit="1" ySplit="4" topLeftCell="B5" activePane="bottomRight" state="frozen"/>
      <selection activeCell="F7" sqref="F7"/>
      <selection pane="topRight" activeCell="F7" sqref="F7"/>
      <selection pane="bottomLeft" activeCell="F7" sqref="F7"/>
      <selection pane="bottomRight" activeCell="B22" sqref="B22"/>
    </sheetView>
  </sheetViews>
  <sheetFormatPr defaultRowHeight="17.25"/>
  <cols>
    <col min="1" max="1" width="13.625" style="129" customWidth="1"/>
    <col min="2" max="2" width="16" style="130" customWidth="1"/>
    <col min="3" max="3" width="16" style="2" customWidth="1"/>
    <col min="4" max="4" width="16" style="131" customWidth="1"/>
    <col min="5" max="5" width="16.625" style="131" customWidth="1"/>
    <col min="6" max="6" width="12.75" style="131" customWidth="1"/>
    <col min="7" max="7" width="12.875" style="131" customWidth="1"/>
    <col min="8" max="8" width="13.25" style="131" customWidth="1"/>
    <col min="9" max="9" width="12.875" style="131" customWidth="1"/>
    <col min="10" max="10" width="13" style="131" customWidth="1"/>
    <col min="11" max="11" width="13.625" style="132" customWidth="1"/>
    <col min="12" max="12" width="13.625" style="129" customWidth="1"/>
    <col min="13" max="15" width="16.125" style="133" customWidth="1"/>
    <col min="16" max="16" width="16.25" style="133" customWidth="1"/>
    <col min="17" max="17" width="12.625" style="133" customWidth="1"/>
    <col min="18" max="18" width="12.875" style="133" customWidth="1"/>
    <col min="19" max="19" width="13" style="133" customWidth="1"/>
    <col min="20" max="20" width="13.25" style="133" customWidth="1"/>
    <col min="21" max="21" width="12.875" style="133" customWidth="1"/>
    <col min="22" max="22" width="13.625" style="132" customWidth="1"/>
    <col min="23" max="23" width="13.625" style="129" customWidth="1"/>
    <col min="24" max="24" width="15.625" style="131" customWidth="1"/>
    <col min="25" max="25" width="16" style="131" customWidth="1"/>
    <col min="26" max="26" width="16.125" style="131" customWidth="1"/>
    <col min="27" max="27" width="17" style="131" customWidth="1"/>
    <col min="28" max="32" width="12.75" style="131" customWidth="1"/>
    <col min="33" max="33" width="14.375" style="129" customWidth="1"/>
    <col min="34" max="16384" width="9" style="2"/>
  </cols>
  <sheetData>
    <row r="1" spans="1:33" s="167" customFormat="1" ht="39.950000000000003" customHeight="1">
      <c r="A1" s="318" t="s">
        <v>238</v>
      </c>
      <c r="B1" s="318"/>
      <c r="C1" s="318"/>
      <c r="D1" s="318"/>
      <c r="E1" s="318"/>
      <c r="F1" s="317" t="s">
        <v>285</v>
      </c>
      <c r="G1" s="317"/>
      <c r="H1" s="317"/>
      <c r="I1" s="317"/>
      <c r="J1" s="317"/>
      <c r="K1" s="317"/>
      <c r="L1" s="319" t="s">
        <v>185</v>
      </c>
      <c r="M1" s="319"/>
      <c r="N1" s="319"/>
      <c r="O1" s="319"/>
      <c r="P1" s="319"/>
      <c r="Q1" s="317" t="s">
        <v>286</v>
      </c>
      <c r="R1" s="317"/>
      <c r="S1" s="317"/>
      <c r="T1" s="317"/>
      <c r="U1" s="317"/>
      <c r="V1" s="317"/>
      <c r="W1" s="319" t="s">
        <v>186</v>
      </c>
      <c r="X1" s="319"/>
      <c r="Y1" s="319"/>
      <c r="Z1" s="319"/>
      <c r="AA1" s="319"/>
      <c r="AB1" s="317" t="s">
        <v>286</v>
      </c>
      <c r="AC1" s="317"/>
      <c r="AD1" s="317"/>
      <c r="AE1" s="317"/>
      <c r="AF1" s="317"/>
      <c r="AG1" s="317"/>
    </row>
    <row r="2" spans="1:33" s="100" customFormat="1" ht="27" customHeight="1" thickBot="1">
      <c r="A2" s="95" t="s">
        <v>187</v>
      </c>
      <c r="B2" s="96"/>
      <c r="C2" s="97"/>
      <c r="D2" s="98"/>
      <c r="E2" s="98"/>
      <c r="F2" s="98"/>
      <c r="G2" s="98"/>
      <c r="H2" s="98"/>
      <c r="I2" s="98"/>
      <c r="J2" s="98"/>
      <c r="K2" s="99" t="s">
        <v>188</v>
      </c>
      <c r="L2" s="95" t="s">
        <v>187</v>
      </c>
      <c r="M2" s="99"/>
      <c r="N2" s="99"/>
      <c r="O2" s="99"/>
      <c r="P2" s="99"/>
      <c r="Q2" s="99"/>
      <c r="R2" s="99"/>
      <c r="S2" s="99"/>
      <c r="T2" s="99"/>
      <c r="U2" s="99"/>
      <c r="V2" s="99" t="s">
        <v>188</v>
      </c>
      <c r="W2" s="95" t="s">
        <v>187</v>
      </c>
      <c r="X2" s="98"/>
      <c r="Y2" s="98"/>
      <c r="Z2" s="98"/>
      <c r="AA2" s="98"/>
      <c r="AB2" s="98"/>
      <c r="AC2" s="98"/>
      <c r="AD2" s="98"/>
      <c r="AE2" s="98"/>
      <c r="AF2" s="98"/>
      <c r="AG2" s="99" t="s">
        <v>188</v>
      </c>
    </row>
    <row r="3" spans="1:33" s="162" customFormat="1" ht="31.5" customHeight="1" thickTop="1">
      <c r="A3" s="192" t="s">
        <v>189</v>
      </c>
      <c r="B3" s="193" t="s">
        <v>190</v>
      </c>
      <c r="C3" s="194" t="s">
        <v>191</v>
      </c>
      <c r="D3" s="195" t="s">
        <v>192</v>
      </c>
      <c r="E3" s="256" t="s">
        <v>193</v>
      </c>
      <c r="F3" s="196" t="s">
        <v>194</v>
      </c>
      <c r="G3" s="197" t="s">
        <v>195</v>
      </c>
      <c r="H3" s="198" t="s">
        <v>294</v>
      </c>
      <c r="I3" s="198" t="s">
        <v>196</v>
      </c>
      <c r="J3" s="195" t="s">
        <v>197</v>
      </c>
      <c r="K3" s="199" t="s">
        <v>0</v>
      </c>
      <c r="L3" s="192" t="s">
        <v>189</v>
      </c>
      <c r="M3" s="197" t="s">
        <v>198</v>
      </c>
      <c r="N3" s="195" t="s">
        <v>199</v>
      </c>
      <c r="O3" s="195" t="s">
        <v>200</v>
      </c>
      <c r="P3" s="256" t="s">
        <v>201</v>
      </c>
      <c r="Q3" s="196" t="s">
        <v>202</v>
      </c>
      <c r="R3" s="195" t="s">
        <v>204</v>
      </c>
      <c r="S3" s="195" t="s">
        <v>203</v>
      </c>
      <c r="T3" s="195" t="s">
        <v>205</v>
      </c>
      <c r="U3" s="195" t="s">
        <v>206</v>
      </c>
      <c r="V3" s="200" t="s">
        <v>0</v>
      </c>
      <c r="W3" s="192" t="s">
        <v>189</v>
      </c>
      <c r="X3" s="195" t="s">
        <v>207</v>
      </c>
      <c r="Y3" s="195" t="s">
        <v>208</v>
      </c>
      <c r="Z3" s="195" t="s">
        <v>209</v>
      </c>
      <c r="AA3" s="256" t="s">
        <v>210</v>
      </c>
      <c r="AB3" s="196" t="s">
        <v>211</v>
      </c>
      <c r="AC3" s="197" t="s">
        <v>212</v>
      </c>
      <c r="AD3" s="195" t="s">
        <v>213</v>
      </c>
      <c r="AE3" s="195" t="s">
        <v>214</v>
      </c>
      <c r="AF3" s="197" t="s">
        <v>215</v>
      </c>
      <c r="AG3" s="199" t="s">
        <v>0</v>
      </c>
    </row>
    <row r="4" spans="1:33" s="162" customFormat="1" ht="31.5" customHeight="1">
      <c r="A4" s="176" t="s">
        <v>216</v>
      </c>
      <c r="B4" s="201" t="s">
        <v>1</v>
      </c>
      <c r="C4" s="202" t="s">
        <v>270</v>
      </c>
      <c r="D4" s="203" t="s">
        <v>271</v>
      </c>
      <c r="E4" s="206" t="s">
        <v>111</v>
      </c>
      <c r="F4" s="204" t="s">
        <v>112</v>
      </c>
      <c r="G4" s="205" t="s">
        <v>272</v>
      </c>
      <c r="H4" s="206" t="s">
        <v>113</v>
      </c>
      <c r="I4" s="206" t="s">
        <v>114</v>
      </c>
      <c r="J4" s="203" t="s">
        <v>115</v>
      </c>
      <c r="K4" s="207" t="s">
        <v>116</v>
      </c>
      <c r="L4" s="176" t="s">
        <v>216</v>
      </c>
      <c r="M4" s="205" t="s">
        <v>117</v>
      </c>
      <c r="N4" s="208" t="s">
        <v>295</v>
      </c>
      <c r="O4" s="208" t="s">
        <v>296</v>
      </c>
      <c r="P4" s="206" t="s">
        <v>118</v>
      </c>
      <c r="Q4" s="204" t="s">
        <v>252</v>
      </c>
      <c r="R4" s="203" t="s">
        <v>119</v>
      </c>
      <c r="S4" s="203" t="s">
        <v>273</v>
      </c>
      <c r="T4" s="203" t="s">
        <v>120</v>
      </c>
      <c r="U4" s="203" t="s">
        <v>121</v>
      </c>
      <c r="V4" s="209" t="s">
        <v>116</v>
      </c>
      <c r="W4" s="176" t="s">
        <v>216</v>
      </c>
      <c r="X4" s="203" t="s">
        <v>122</v>
      </c>
      <c r="Y4" s="203" t="s">
        <v>274</v>
      </c>
      <c r="Z4" s="203" t="s">
        <v>123</v>
      </c>
      <c r="AA4" s="257" t="s">
        <v>275</v>
      </c>
      <c r="AB4" s="204" t="s">
        <v>297</v>
      </c>
      <c r="AC4" s="210" t="s">
        <v>276</v>
      </c>
      <c r="AD4" s="211" t="s">
        <v>277</v>
      </c>
      <c r="AE4" s="203" t="s">
        <v>278</v>
      </c>
      <c r="AF4" s="212" t="s">
        <v>124</v>
      </c>
      <c r="AG4" s="207" t="s">
        <v>116</v>
      </c>
    </row>
    <row r="5" spans="1:33" s="108" customFormat="1" ht="10.5" customHeight="1">
      <c r="A5" s="103"/>
      <c r="B5" s="104"/>
      <c r="C5" s="105"/>
      <c r="D5" s="105"/>
      <c r="E5" s="105"/>
      <c r="F5" s="105"/>
      <c r="G5" s="105"/>
      <c r="H5" s="105"/>
      <c r="I5" s="105"/>
      <c r="J5" s="105"/>
      <c r="K5" s="106"/>
      <c r="L5" s="103"/>
      <c r="M5" s="107"/>
      <c r="N5" s="104"/>
      <c r="O5" s="104"/>
      <c r="P5" s="104"/>
      <c r="Q5" s="104"/>
      <c r="R5" s="104"/>
      <c r="S5" s="104"/>
      <c r="T5" s="104"/>
      <c r="U5" s="104"/>
      <c r="V5" s="106"/>
      <c r="W5" s="103"/>
      <c r="X5" s="107"/>
      <c r="Y5" s="104"/>
      <c r="Z5" s="104"/>
      <c r="AA5" s="104"/>
      <c r="AB5" s="104"/>
      <c r="AC5" s="104"/>
      <c r="AD5" s="104"/>
      <c r="AE5" s="104"/>
      <c r="AF5" s="104"/>
      <c r="AG5" s="106"/>
    </row>
    <row r="6" spans="1:33" s="108" customFormat="1" ht="27" customHeight="1">
      <c r="A6" s="103" t="s">
        <v>251</v>
      </c>
      <c r="B6" s="104">
        <v>95663249.299999997</v>
      </c>
      <c r="C6" s="105">
        <v>6792507</v>
      </c>
      <c r="D6" s="105">
        <v>2544885</v>
      </c>
      <c r="E6" s="105">
        <v>62562</v>
      </c>
      <c r="F6" s="262">
        <v>290012</v>
      </c>
      <c r="G6" s="262">
        <v>63800247.899999999</v>
      </c>
      <c r="H6" s="262">
        <v>5232192.9000000004</v>
      </c>
      <c r="I6" s="262">
        <v>1059930.3</v>
      </c>
      <c r="J6" s="262">
        <v>565749</v>
      </c>
      <c r="K6" s="106" t="s">
        <v>251</v>
      </c>
      <c r="L6" s="103" t="s">
        <v>251</v>
      </c>
      <c r="M6" s="104">
        <v>79607.5</v>
      </c>
      <c r="N6" s="104">
        <v>51290.5</v>
      </c>
      <c r="O6" s="104">
        <v>89142</v>
      </c>
      <c r="P6" s="104">
        <v>2807995.7</v>
      </c>
      <c r="Q6" s="104">
        <v>355637.1</v>
      </c>
      <c r="R6" s="104">
        <v>61974</v>
      </c>
      <c r="S6" s="104">
        <v>2194335.7000000002</v>
      </c>
      <c r="T6" s="104">
        <v>1352304.9</v>
      </c>
      <c r="U6" s="104">
        <v>24883.8</v>
      </c>
      <c r="V6" s="106" t="s">
        <v>251</v>
      </c>
      <c r="W6" s="103" t="s">
        <v>251</v>
      </c>
      <c r="X6" s="104">
        <v>0</v>
      </c>
      <c r="Y6" s="104">
        <v>54956</v>
      </c>
      <c r="Z6" s="104">
        <v>337345</v>
      </c>
      <c r="AA6" s="104">
        <v>1407778.9</v>
      </c>
      <c r="AB6" s="260">
        <v>75203.600000000006</v>
      </c>
      <c r="AC6" s="260">
        <v>168901.4</v>
      </c>
      <c r="AD6" s="260">
        <v>0</v>
      </c>
      <c r="AE6" s="260">
        <v>334027.09999999998</v>
      </c>
      <c r="AF6" s="258">
        <v>5919780</v>
      </c>
      <c r="AG6" s="106" t="s">
        <v>251</v>
      </c>
    </row>
    <row r="7" spans="1:33" s="108" customFormat="1" ht="27" customHeight="1">
      <c r="A7" s="13">
        <v>2019</v>
      </c>
      <c r="B7" s="104">
        <f>SUM(C7:J7,M7:U7,X7:AF7)</f>
        <v>95664307.5</v>
      </c>
      <c r="C7" s="104">
        <v>6700032</v>
      </c>
      <c r="D7" s="105">
        <v>2491295</v>
      </c>
      <c r="E7" s="105">
        <v>59106</v>
      </c>
      <c r="F7" s="262">
        <v>281484</v>
      </c>
      <c r="G7" s="262">
        <v>63728707.899999999</v>
      </c>
      <c r="H7" s="262">
        <v>5272682.4000000004</v>
      </c>
      <c r="I7" s="262">
        <v>1063295.3</v>
      </c>
      <c r="J7" s="262">
        <v>566060</v>
      </c>
      <c r="K7" s="109">
        <v>2019</v>
      </c>
      <c r="L7" s="13">
        <v>2019</v>
      </c>
      <c r="M7" s="104">
        <v>80040.5</v>
      </c>
      <c r="N7" s="104">
        <v>50244.5</v>
      </c>
      <c r="O7" s="104">
        <v>94486</v>
      </c>
      <c r="P7" s="104">
        <v>2953892.4</v>
      </c>
      <c r="Q7" s="104">
        <v>355244.1</v>
      </c>
      <c r="R7" s="104">
        <v>61423</v>
      </c>
      <c r="S7" s="104">
        <v>2190252.7000000002</v>
      </c>
      <c r="T7" s="104">
        <v>1348117.6</v>
      </c>
      <c r="U7" s="104">
        <v>24883.8</v>
      </c>
      <c r="V7" s="109">
        <v>2019</v>
      </c>
      <c r="W7" s="13">
        <v>2019</v>
      </c>
      <c r="X7" s="104">
        <v>0</v>
      </c>
      <c r="Y7" s="104">
        <v>54956</v>
      </c>
      <c r="Z7" s="104">
        <v>337345</v>
      </c>
      <c r="AA7" s="104">
        <v>1436334.9</v>
      </c>
      <c r="AB7" s="260">
        <v>82697.600000000006</v>
      </c>
      <c r="AC7" s="260">
        <v>173310.4</v>
      </c>
      <c r="AD7" s="260">
        <v>0</v>
      </c>
      <c r="AE7" s="260">
        <v>334937.09999999998</v>
      </c>
      <c r="AF7" s="258">
        <v>5923479.2999999998</v>
      </c>
      <c r="AG7" s="109">
        <v>2019</v>
      </c>
    </row>
    <row r="8" spans="1:33" s="108" customFormat="1" ht="27" customHeight="1">
      <c r="A8" s="13">
        <v>2020</v>
      </c>
      <c r="B8" s="104">
        <v>95667947.200000003</v>
      </c>
      <c r="C8" s="104">
        <v>6651650.2999999998</v>
      </c>
      <c r="D8" s="105">
        <v>2450018.7000000002</v>
      </c>
      <c r="E8" s="105">
        <v>59106</v>
      </c>
      <c r="F8" s="262">
        <v>284212.90000000002</v>
      </c>
      <c r="G8" s="262">
        <v>63701305.899999999</v>
      </c>
      <c r="H8" s="262">
        <v>5332135.6000000006</v>
      </c>
      <c r="I8" s="262">
        <v>1056388.2</v>
      </c>
      <c r="J8" s="262">
        <v>540851</v>
      </c>
      <c r="K8" s="109">
        <v>2020</v>
      </c>
      <c r="L8" s="13">
        <v>2020</v>
      </c>
      <c r="M8" s="104">
        <v>79974.5</v>
      </c>
      <c r="N8" s="104">
        <v>50574.5</v>
      </c>
      <c r="O8" s="104">
        <v>113077.2</v>
      </c>
      <c r="P8" s="104">
        <v>2977625.0999999996</v>
      </c>
      <c r="Q8" s="104">
        <v>355244.1</v>
      </c>
      <c r="R8" s="104">
        <v>61423</v>
      </c>
      <c r="S8" s="104">
        <v>2192004.7000000002</v>
      </c>
      <c r="T8" s="104">
        <v>1347623.8000000003</v>
      </c>
      <c r="U8" s="104">
        <v>24883.8</v>
      </c>
      <c r="V8" s="109">
        <v>2020</v>
      </c>
      <c r="W8" s="13">
        <v>2020</v>
      </c>
      <c r="X8" s="104">
        <v>0</v>
      </c>
      <c r="Y8" s="104">
        <v>54956</v>
      </c>
      <c r="Z8" s="104">
        <v>366869.5</v>
      </c>
      <c r="AA8" s="104">
        <v>1446019.9</v>
      </c>
      <c r="AB8" s="260">
        <v>92998.6</v>
      </c>
      <c r="AC8" s="260">
        <v>173728.3</v>
      </c>
      <c r="AD8" s="260">
        <v>0</v>
      </c>
      <c r="AE8" s="260">
        <v>335891.1</v>
      </c>
      <c r="AF8" s="258">
        <v>5919384.5000000009</v>
      </c>
      <c r="AG8" s="109">
        <v>2020</v>
      </c>
    </row>
    <row r="9" spans="1:33" s="108" customFormat="1" ht="27" customHeight="1">
      <c r="A9" s="13">
        <v>2021</v>
      </c>
      <c r="B9" s="104" t="s">
        <v>317</v>
      </c>
      <c r="C9" s="104" t="s">
        <v>318</v>
      </c>
      <c r="D9" s="105" t="s">
        <v>319</v>
      </c>
      <c r="E9" s="105" t="s">
        <v>320</v>
      </c>
      <c r="F9" s="262" t="s">
        <v>321</v>
      </c>
      <c r="G9" s="262" t="s">
        <v>322</v>
      </c>
      <c r="H9" s="262" t="s">
        <v>323</v>
      </c>
      <c r="I9" s="262" t="s">
        <v>324</v>
      </c>
      <c r="J9" s="262" t="s">
        <v>325</v>
      </c>
      <c r="K9" s="109">
        <v>2021</v>
      </c>
      <c r="L9" s="13">
        <v>2021</v>
      </c>
      <c r="M9" s="104" t="s">
        <v>326</v>
      </c>
      <c r="N9" s="104" t="s">
        <v>327</v>
      </c>
      <c r="O9" s="104" t="s">
        <v>328</v>
      </c>
      <c r="P9" s="104" t="s">
        <v>329</v>
      </c>
      <c r="Q9" s="104" t="s">
        <v>330</v>
      </c>
      <c r="R9" s="104" t="s">
        <v>331</v>
      </c>
      <c r="S9" s="104" t="s">
        <v>332</v>
      </c>
      <c r="T9" s="104" t="s">
        <v>333</v>
      </c>
      <c r="U9" s="104" t="s">
        <v>334</v>
      </c>
      <c r="V9" s="109">
        <v>2021</v>
      </c>
      <c r="W9" s="13">
        <v>2021</v>
      </c>
      <c r="X9" s="104" t="s">
        <v>314</v>
      </c>
      <c r="Y9" s="104" t="s">
        <v>335</v>
      </c>
      <c r="Z9" s="104" t="s">
        <v>336</v>
      </c>
      <c r="AA9" s="104" t="s">
        <v>337</v>
      </c>
      <c r="AB9" s="260" t="s">
        <v>338</v>
      </c>
      <c r="AC9" s="260" t="s">
        <v>339</v>
      </c>
      <c r="AD9" s="260" t="s">
        <v>314</v>
      </c>
      <c r="AE9" s="260" t="s">
        <v>340</v>
      </c>
      <c r="AF9" s="258" t="s">
        <v>341</v>
      </c>
      <c r="AG9" s="109">
        <v>2021</v>
      </c>
    </row>
    <row r="10" spans="1:33" s="114" customFormat="1" ht="27" customHeight="1">
      <c r="A10" s="110">
        <v>2022</v>
      </c>
      <c r="B10" s="111" t="s">
        <v>345</v>
      </c>
      <c r="C10" s="111" t="s">
        <v>592</v>
      </c>
      <c r="D10" s="112" t="s">
        <v>346</v>
      </c>
      <c r="E10" s="112" t="s">
        <v>347</v>
      </c>
      <c r="F10" s="263" t="s">
        <v>348</v>
      </c>
      <c r="G10" s="263" t="s">
        <v>349</v>
      </c>
      <c r="H10" s="263" t="s">
        <v>350</v>
      </c>
      <c r="I10" s="263" t="s">
        <v>351</v>
      </c>
      <c r="J10" s="263" t="s">
        <v>325</v>
      </c>
      <c r="K10" s="113">
        <v>2022</v>
      </c>
      <c r="L10" s="110">
        <v>2022</v>
      </c>
      <c r="M10" s="111" t="s">
        <v>352</v>
      </c>
      <c r="N10" s="111" t="s">
        <v>353</v>
      </c>
      <c r="O10" s="111" t="s">
        <v>354</v>
      </c>
      <c r="P10" s="111" t="s">
        <v>355</v>
      </c>
      <c r="Q10" s="111" t="s">
        <v>330</v>
      </c>
      <c r="R10" s="111" t="s">
        <v>331</v>
      </c>
      <c r="S10" s="111" t="s">
        <v>356</v>
      </c>
      <c r="T10" s="111" t="s">
        <v>357</v>
      </c>
      <c r="U10" s="111" t="s">
        <v>334</v>
      </c>
      <c r="V10" s="113">
        <v>2022</v>
      </c>
      <c r="W10" s="110">
        <v>2022</v>
      </c>
      <c r="X10" s="111" t="s">
        <v>314</v>
      </c>
      <c r="Y10" s="111" t="s">
        <v>358</v>
      </c>
      <c r="Z10" s="111" t="s">
        <v>359</v>
      </c>
      <c r="AA10" s="111" t="s">
        <v>337</v>
      </c>
      <c r="AB10" s="261" t="s">
        <v>360</v>
      </c>
      <c r="AC10" s="261" t="s">
        <v>361</v>
      </c>
      <c r="AD10" s="260" t="s">
        <v>314</v>
      </c>
      <c r="AE10" s="261" t="s">
        <v>340</v>
      </c>
      <c r="AF10" s="259" t="s">
        <v>362</v>
      </c>
      <c r="AG10" s="113">
        <v>2022</v>
      </c>
    </row>
    <row r="11" spans="1:33" s="108" customFormat="1" ht="27" customHeight="1">
      <c r="A11" s="115" t="s">
        <v>253</v>
      </c>
      <c r="B11" s="104" t="s">
        <v>363</v>
      </c>
      <c r="C11" s="104" t="s">
        <v>364</v>
      </c>
      <c r="D11" s="104" t="s">
        <v>365</v>
      </c>
      <c r="E11" s="104" t="s">
        <v>366</v>
      </c>
      <c r="F11" s="260" t="s">
        <v>367</v>
      </c>
      <c r="G11" s="260" t="s">
        <v>368</v>
      </c>
      <c r="H11" s="260" t="s">
        <v>369</v>
      </c>
      <c r="I11" s="260" t="s">
        <v>366</v>
      </c>
      <c r="J11" s="260" t="s">
        <v>370</v>
      </c>
      <c r="K11" s="101" t="s">
        <v>67</v>
      </c>
      <c r="L11" s="115" t="s">
        <v>253</v>
      </c>
      <c r="M11" s="104" t="s">
        <v>371</v>
      </c>
      <c r="N11" s="104" t="s">
        <v>372</v>
      </c>
      <c r="O11" s="104" t="s">
        <v>373</v>
      </c>
      <c r="P11" s="104" t="s">
        <v>374</v>
      </c>
      <c r="Q11" s="104" t="s">
        <v>375</v>
      </c>
      <c r="R11" s="104" t="s">
        <v>366</v>
      </c>
      <c r="S11" s="104" t="s">
        <v>376</v>
      </c>
      <c r="T11" s="104" t="s">
        <v>377</v>
      </c>
      <c r="U11" s="104" t="s">
        <v>378</v>
      </c>
      <c r="V11" s="101" t="s">
        <v>67</v>
      </c>
      <c r="W11" s="115" t="s">
        <v>253</v>
      </c>
      <c r="X11" s="111" t="s">
        <v>314</v>
      </c>
      <c r="Y11" s="104" t="s">
        <v>366</v>
      </c>
      <c r="Z11" s="104" t="s">
        <v>379</v>
      </c>
      <c r="AA11" s="104" t="s">
        <v>380</v>
      </c>
      <c r="AB11" s="260" t="s">
        <v>366</v>
      </c>
      <c r="AC11" s="260" t="s">
        <v>381</v>
      </c>
      <c r="AD11" s="261" t="s">
        <v>314</v>
      </c>
      <c r="AE11" s="260" t="s">
        <v>382</v>
      </c>
      <c r="AF11" s="258" t="s">
        <v>383</v>
      </c>
      <c r="AG11" s="116" t="s">
        <v>67</v>
      </c>
    </row>
    <row r="12" spans="1:33" s="108" customFormat="1" ht="27" customHeight="1">
      <c r="A12" s="115" t="s">
        <v>254</v>
      </c>
      <c r="B12" s="104" t="s">
        <v>384</v>
      </c>
      <c r="C12" s="104" t="s">
        <v>385</v>
      </c>
      <c r="D12" s="104" t="s">
        <v>386</v>
      </c>
      <c r="E12" s="104" t="s">
        <v>387</v>
      </c>
      <c r="F12" s="260" t="s">
        <v>388</v>
      </c>
      <c r="G12" s="260" t="s">
        <v>389</v>
      </c>
      <c r="H12" s="260" t="s">
        <v>390</v>
      </c>
      <c r="I12" s="260" t="s">
        <v>391</v>
      </c>
      <c r="J12" s="260" t="s">
        <v>392</v>
      </c>
      <c r="K12" s="101" t="s">
        <v>68</v>
      </c>
      <c r="L12" s="115" t="s">
        <v>254</v>
      </c>
      <c r="M12" s="104" t="s">
        <v>393</v>
      </c>
      <c r="N12" s="104" t="s">
        <v>394</v>
      </c>
      <c r="O12" s="104" t="s">
        <v>366</v>
      </c>
      <c r="P12" s="104" t="s">
        <v>395</v>
      </c>
      <c r="Q12" s="104" t="s">
        <v>396</v>
      </c>
      <c r="R12" s="104" t="s">
        <v>366</v>
      </c>
      <c r="S12" s="104" t="s">
        <v>397</v>
      </c>
      <c r="T12" s="104" t="s">
        <v>398</v>
      </c>
      <c r="U12" s="104" t="s">
        <v>366</v>
      </c>
      <c r="V12" s="101" t="s">
        <v>68</v>
      </c>
      <c r="W12" s="115" t="s">
        <v>254</v>
      </c>
      <c r="X12" s="111" t="s">
        <v>314</v>
      </c>
      <c r="Y12" s="104" t="s">
        <v>399</v>
      </c>
      <c r="Z12" s="104" t="s">
        <v>400</v>
      </c>
      <c r="AA12" s="104" t="s">
        <v>366</v>
      </c>
      <c r="AB12" s="260" t="s">
        <v>366</v>
      </c>
      <c r="AC12" s="260" t="s">
        <v>401</v>
      </c>
      <c r="AD12" s="261" t="s">
        <v>314</v>
      </c>
      <c r="AE12" s="260" t="s">
        <v>402</v>
      </c>
      <c r="AF12" s="258" t="s">
        <v>403</v>
      </c>
      <c r="AG12" s="116" t="s">
        <v>68</v>
      </c>
    </row>
    <row r="13" spans="1:33" s="108" customFormat="1" ht="27" customHeight="1">
      <c r="A13" s="115" t="s">
        <v>255</v>
      </c>
      <c r="B13" s="104" t="s">
        <v>404</v>
      </c>
      <c r="C13" s="104" t="s">
        <v>405</v>
      </c>
      <c r="D13" s="104" t="s">
        <v>406</v>
      </c>
      <c r="E13" s="104" t="s">
        <v>366</v>
      </c>
      <c r="F13" s="260" t="s">
        <v>407</v>
      </c>
      <c r="G13" s="260" t="s">
        <v>408</v>
      </c>
      <c r="H13" s="260" t="s">
        <v>409</v>
      </c>
      <c r="I13" s="260" t="s">
        <v>410</v>
      </c>
      <c r="J13" s="260" t="s">
        <v>411</v>
      </c>
      <c r="K13" s="101" t="s">
        <v>82</v>
      </c>
      <c r="L13" s="115" t="s">
        <v>255</v>
      </c>
      <c r="M13" s="104" t="s">
        <v>412</v>
      </c>
      <c r="N13" s="104" t="s">
        <v>413</v>
      </c>
      <c r="O13" s="104" t="s">
        <v>414</v>
      </c>
      <c r="P13" s="104" t="s">
        <v>415</v>
      </c>
      <c r="Q13" s="104" t="s">
        <v>416</v>
      </c>
      <c r="R13" s="104" t="s">
        <v>417</v>
      </c>
      <c r="S13" s="104" t="s">
        <v>418</v>
      </c>
      <c r="T13" s="104" t="s">
        <v>419</v>
      </c>
      <c r="U13" s="104" t="s">
        <v>420</v>
      </c>
      <c r="V13" s="101" t="s">
        <v>82</v>
      </c>
      <c r="W13" s="115" t="s">
        <v>255</v>
      </c>
      <c r="X13" s="111" t="s">
        <v>314</v>
      </c>
      <c r="Y13" s="104" t="s">
        <v>366</v>
      </c>
      <c r="Z13" s="104" t="s">
        <v>421</v>
      </c>
      <c r="AA13" s="104" t="s">
        <v>422</v>
      </c>
      <c r="AB13" s="260" t="s">
        <v>366</v>
      </c>
      <c r="AC13" s="260" t="s">
        <v>423</v>
      </c>
      <c r="AD13" s="261" t="s">
        <v>314</v>
      </c>
      <c r="AE13" s="260" t="s">
        <v>424</v>
      </c>
      <c r="AF13" s="258" t="s">
        <v>425</v>
      </c>
      <c r="AG13" s="116" t="s">
        <v>82</v>
      </c>
    </row>
    <row r="14" spans="1:33" s="108" customFormat="1" ht="27" customHeight="1">
      <c r="A14" s="115" t="s">
        <v>256</v>
      </c>
      <c r="B14" s="104" t="s">
        <v>426</v>
      </c>
      <c r="C14" s="104" t="s">
        <v>427</v>
      </c>
      <c r="D14" s="104" t="s">
        <v>428</v>
      </c>
      <c r="E14" s="104" t="s">
        <v>429</v>
      </c>
      <c r="F14" s="260" t="s">
        <v>430</v>
      </c>
      <c r="G14" s="260" t="s">
        <v>431</v>
      </c>
      <c r="H14" s="260" t="s">
        <v>432</v>
      </c>
      <c r="I14" s="260" t="s">
        <v>433</v>
      </c>
      <c r="J14" s="260" t="s">
        <v>366</v>
      </c>
      <c r="K14" s="101" t="s">
        <v>93</v>
      </c>
      <c r="L14" s="115" t="s">
        <v>256</v>
      </c>
      <c r="M14" s="104" t="s">
        <v>434</v>
      </c>
      <c r="N14" s="104" t="s">
        <v>366</v>
      </c>
      <c r="O14" s="104" t="s">
        <v>435</v>
      </c>
      <c r="P14" s="104" t="s">
        <v>436</v>
      </c>
      <c r="Q14" s="104" t="s">
        <v>366</v>
      </c>
      <c r="R14" s="104" t="s">
        <v>366</v>
      </c>
      <c r="S14" s="104" t="s">
        <v>437</v>
      </c>
      <c r="T14" s="104" t="s">
        <v>438</v>
      </c>
      <c r="U14" s="104" t="s">
        <v>366</v>
      </c>
      <c r="V14" s="101" t="s">
        <v>93</v>
      </c>
      <c r="W14" s="115" t="s">
        <v>256</v>
      </c>
      <c r="X14" s="111" t="s">
        <v>314</v>
      </c>
      <c r="Y14" s="104" t="s">
        <v>439</v>
      </c>
      <c r="Z14" s="104" t="s">
        <v>440</v>
      </c>
      <c r="AA14" s="104" t="s">
        <v>366</v>
      </c>
      <c r="AB14" s="260" t="s">
        <v>441</v>
      </c>
      <c r="AC14" s="260" t="s">
        <v>442</v>
      </c>
      <c r="AD14" s="261" t="s">
        <v>314</v>
      </c>
      <c r="AE14" s="260" t="s">
        <v>443</v>
      </c>
      <c r="AF14" s="258" t="s">
        <v>444</v>
      </c>
      <c r="AG14" s="101" t="s">
        <v>93</v>
      </c>
    </row>
    <row r="15" spans="1:33" s="108" customFormat="1" ht="27" customHeight="1">
      <c r="A15" s="115" t="s">
        <v>257</v>
      </c>
      <c r="B15" s="104" t="s">
        <v>445</v>
      </c>
      <c r="C15" s="104" t="s">
        <v>446</v>
      </c>
      <c r="D15" s="104" t="s">
        <v>447</v>
      </c>
      <c r="E15" s="104" t="s">
        <v>366</v>
      </c>
      <c r="F15" s="260" t="s">
        <v>366</v>
      </c>
      <c r="G15" s="260" t="s">
        <v>448</v>
      </c>
      <c r="H15" s="260" t="s">
        <v>449</v>
      </c>
      <c r="I15" s="260" t="s">
        <v>366</v>
      </c>
      <c r="J15" s="260" t="s">
        <v>430</v>
      </c>
      <c r="K15" s="101" t="s">
        <v>94</v>
      </c>
      <c r="L15" s="115" t="s">
        <v>257</v>
      </c>
      <c r="M15" s="104" t="s">
        <v>366</v>
      </c>
      <c r="N15" s="104" t="s">
        <v>366</v>
      </c>
      <c r="O15" s="104" t="s">
        <v>366</v>
      </c>
      <c r="P15" s="104" t="s">
        <v>450</v>
      </c>
      <c r="Q15" s="104" t="s">
        <v>366</v>
      </c>
      <c r="R15" s="104" t="s">
        <v>366</v>
      </c>
      <c r="S15" s="104" t="s">
        <v>451</v>
      </c>
      <c r="T15" s="104" t="s">
        <v>452</v>
      </c>
      <c r="U15" s="104" t="s">
        <v>366</v>
      </c>
      <c r="V15" s="101" t="s">
        <v>94</v>
      </c>
      <c r="W15" s="115" t="s">
        <v>257</v>
      </c>
      <c r="X15" s="111" t="s">
        <v>314</v>
      </c>
      <c r="Y15" s="104" t="s">
        <v>366</v>
      </c>
      <c r="Z15" s="104" t="s">
        <v>366</v>
      </c>
      <c r="AA15" s="104" t="s">
        <v>366</v>
      </c>
      <c r="AB15" s="260" t="s">
        <v>366</v>
      </c>
      <c r="AC15" s="260" t="s">
        <v>366</v>
      </c>
      <c r="AD15" s="261" t="s">
        <v>314</v>
      </c>
      <c r="AE15" s="260" t="s">
        <v>453</v>
      </c>
      <c r="AF15" s="258" t="s">
        <v>454</v>
      </c>
      <c r="AG15" s="101" t="s">
        <v>94</v>
      </c>
    </row>
    <row r="16" spans="1:33" s="117" customFormat="1" ht="27" customHeight="1">
      <c r="A16" s="115" t="s">
        <v>258</v>
      </c>
      <c r="B16" s="104" t="s">
        <v>455</v>
      </c>
      <c r="C16" s="104" t="s">
        <v>456</v>
      </c>
      <c r="D16" s="104" t="s">
        <v>457</v>
      </c>
      <c r="E16" s="104" t="s">
        <v>366</v>
      </c>
      <c r="F16" s="260" t="s">
        <v>366</v>
      </c>
      <c r="G16" s="260" t="s">
        <v>458</v>
      </c>
      <c r="H16" s="260" t="s">
        <v>459</v>
      </c>
      <c r="I16" s="260" t="s">
        <v>366</v>
      </c>
      <c r="J16" s="260" t="s">
        <v>460</v>
      </c>
      <c r="K16" s="101" t="s">
        <v>83</v>
      </c>
      <c r="L16" s="115" t="s">
        <v>258</v>
      </c>
      <c r="M16" s="104" t="s">
        <v>461</v>
      </c>
      <c r="N16" s="104" t="s">
        <v>366</v>
      </c>
      <c r="O16" s="104" t="s">
        <v>366</v>
      </c>
      <c r="P16" s="104" t="s">
        <v>462</v>
      </c>
      <c r="Q16" s="104" t="s">
        <v>463</v>
      </c>
      <c r="R16" s="104" t="s">
        <v>366</v>
      </c>
      <c r="S16" s="104" t="s">
        <v>464</v>
      </c>
      <c r="T16" s="104" t="s">
        <v>465</v>
      </c>
      <c r="U16" s="104" t="s">
        <v>366</v>
      </c>
      <c r="V16" s="101" t="s">
        <v>83</v>
      </c>
      <c r="W16" s="115" t="s">
        <v>258</v>
      </c>
      <c r="X16" s="111" t="s">
        <v>314</v>
      </c>
      <c r="Y16" s="104" t="s">
        <v>366</v>
      </c>
      <c r="Z16" s="104" t="s">
        <v>466</v>
      </c>
      <c r="AA16" s="104" t="s">
        <v>366</v>
      </c>
      <c r="AB16" s="260" t="s">
        <v>366</v>
      </c>
      <c r="AC16" s="260" t="s">
        <v>467</v>
      </c>
      <c r="AD16" s="261" t="s">
        <v>314</v>
      </c>
      <c r="AE16" s="260" t="s">
        <v>366</v>
      </c>
      <c r="AF16" s="258" t="s">
        <v>468</v>
      </c>
      <c r="AG16" s="101" t="s">
        <v>83</v>
      </c>
    </row>
    <row r="17" spans="1:33" s="117" customFormat="1" ht="27" customHeight="1">
      <c r="A17" s="115" t="s">
        <v>259</v>
      </c>
      <c r="B17" s="104" t="s">
        <v>469</v>
      </c>
      <c r="C17" s="104" t="s">
        <v>470</v>
      </c>
      <c r="D17" s="104" t="s">
        <v>471</v>
      </c>
      <c r="E17" s="104" t="s">
        <v>366</v>
      </c>
      <c r="F17" s="260" t="s">
        <v>472</v>
      </c>
      <c r="G17" s="260" t="s">
        <v>473</v>
      </c>
      <c r="H17" s="260" t="s">
        <v>474</v>
      </c>
      <c r="I17" s="260" t="s">
        <v>475</v>
      </c>
      <c r="J17" s="260" t="s">
        <v>476</v>
      </c>
      <c r="K17" s="101" t="s">
        <v>95</v>
      </c>
      <c r="L17" s="115" t="s">
        <v>259</v>
      </c>
      <c r="M17" s="104" t="s">
        <v>477</v>
      </c>
      <c r="N17" s="104" t="s">
        <v>478</v>
      </c>
      <c r="O17" s="104" t="s">
        <v>479</v>
      </c>
      <c r="P17" s="104" t="s">
        <v>480</v>
      </c>
      <c r="Q17" s="104" t="s">
        <v>481</v>
      </c>
      <c r="R17" s="104" t="s">
        <v>366</v>
      </c>
      <c r="S17" s="104" t="s">
        <v>482</v>
      </c>
      <c r="T17" s="104" t="s">
        <v>483</v>
      </c>
      <c r="U17" s="104" t="s">
        <v>484</v>
      </c>
      <c r="V17" s="101" t="s">
        <v>95</v>
      </c>
      <c r="W17" s="115" t="s">
        <v>259</v>
      </c>
      <c r="X17" s="111" t="s">
        <v>314</v>
      </c>
      <c r="Y17" s="104" t="s">
        <v>366</v>
      </c>
      <c r="Z17" s="104" t="s">
        <v>485</v>
      </c>
      <c r="AA17" s="104" t="s">
        <v>366</v>
      </c>
      <c r="AB17" s="260" t="s">
        <v>366</v>
      </c>
      <c r="AC17" s="260" t="s">
        <v>486</v>
      </c>
      <c r="AD17" s="261" t="s">
        <v>314</v>
      </c>
      <c r="AE17" s="260" t="s">
        <v>487</v>
      </c>
      <c r="AF17" s="258" t="s">
        <v>488</v>
      </c>
      <c r="AG17" s="101" t="s">
        <v>95</v>
      </c>
    </row>
    <row r="18" spans="1:33" s="117" customFormat="1" ht="27" customHeight="1">
      <c r="A18" s="115" t="s">
        <v>260</v>
      </c>
      <c r="B18" s="104" t="s">
        <v>489</v>
      </c>
      <c r="C18" s="104" t="s">
        <v>490</v>
      </c>
      <c r="D18" s="104" t="s">
        <v>491</v>
      </c>
      <c r="E18" s="104" t="s">
        <v>492</v>
      </c>
      <c r="F18" s="260" t="s">
        <v>493</v>
      </c>
      <c r="G18" s="260" t="s">
        <v>494</v>
      </c>
      <c r="H18" s="260" t="s">
        <v>495</v>
      </c>
      <c r="I18" s="260" t="s">
        <v>496</v>
      </c>
      <c r="J18" s="260" t="s">
        <v>497</v>
      </c>
      <c r="K18" s="101" t="s">
        <v>69</v>
      </c>
      <c r="L18" s="115" t="s">
        <v>260</v>
      </c>
      <c r="M18" s="104" t="s">
        <v>498</v>
      </c>
      <c r="N18" s="104" t="s">
        <v>366</v>
      </c>
      <c r="O18" s="104" t="s">
        <v>499</v>
      </c>
      <c r="P18" s="104" t="s">
        <v>500</v>
      </c>
      <c r="Q18" s="104" t="s">
        <v>366</v>
      </c>
      <c r="R18" s="104" t="s">
        <v>501</v>
      </c>
      <c r="S18" s="104" t="s">
        <v>502</v>
      </c>
      <c r="T18" s="104" t="s">
        <v>503</v>
      </c>
      <c r="U18" s="104" t="s">
        <v>504</v>
      </c>
      <c r="V18" s="101" t="s">
        <v>69</v>
      </c>
      <c r="W18" s="115" t="s">
        <v>260</v>
      </c>
      <c r="X18" s="111" t="s">
        <v>314</v>
      </c>
      <c r="Y18" s="104" t="s">
        <v>366</v>
      </c>
      <c r="Z18" s="104" t="s">
        <v>366</v>
      </c>
      <c r="AA18" s="104" t="s">
        <v>505</v>
      </c>
      <c r="AB18" s="260" t="s">
        <v>506</v>
      </c>
      <c r="AC18" s="260" t="s">
        <v>507</v>
      </c>
      <c r="AD18" s="261" t="s">
        <v>314</v>
      </c>
      <c r="AE18" s="260" t="s">
        <v>508</v>
      </c>
      <c r="AF18" s="258" t="s">
        <v>509</v>
      </c>
      <c r="AG18" s="101" t="s">
        <v>69</v>
      </c>
    </row>
    <row r="19" spans="1:33" s="117" customFormat="1" ht="27" customHeight="1">
      <c r="A19" s="115" t="s">
        <v>261</v>
      </c>
      <c r="B19" s="104" t="s">
        <v>510</v>
      </c>
      <c r="C19" s="104" t="s">
        <v>511</v>
      </c>
      <c r="D19" s="104" t="s">
        <v>512</v>
      </c>
      <c r="E19" s="104" t="s">
        <v>513</v>
      </c>
      <c r="F19" s="260" t="s">
        <v>514</v>
      </c>
      <c r="G19" s="260" t="s">
        <v>515</v>
      </c>
      <c r="H19" s="260" t="s">
        <v>516</v>
      </c>
      <c r="I19" s="260" t="s">
        <v>517</v>
      </c>
      <c r="J19" s="260" t="s">
        <v>518</v>
      </c>
      <c r="K19" s="101" t="s">
        <v>70</v>
      </c>
      <c r="L19" s="115" t="s">
        <v>261</v>
      </c>
      <c r="M19" s="104" t="s">
        <v>519</v>
      </c>
      <c r="N19" s="104" t="s">
        <v>520</v>
      </c>
      <c r="O19" s="104" t="s">
        <v>521</v>
      </c>
      <c r="P19" s="104" t="s">
        <v>522</v>
      </c>
      <c r="Q19" s="104" t="s">
        <v>523</v>
      </c>
      <c r="R19" s="104" t="s">
        <v>524</v>
      </c>
      <c r="S19" s="104" t="s">
        <v>525</v>
      </c>
      <c r="T19" s="104" t="s">
        <v>526</v>
      </c>
      <c r="U19" s="104" t="s">
        <v>366</v>
      </c>
      <c r="V19" s="101" t="s">
        <v>70</v>
      </c>
      <c r="W19" s="115" t="s">
        <v>261</v>
      </c>
      <c r="X19" s="111" t="s">
        <v>314</v>
      </c>
      <c r="Y19" s="104" t="s">
        <v>366</v>
      </c>
      <c r="Z19" s="104" t="s">
        <v>527</v>
      </c>
      <c r="AA19" s="104" t="s">
        <v>366</v>
      </c>
      <c r="AB19" s="260" t="s">
        <v>528</v>
      </c>
      <c r="AC19" s="260" t="s">
        <v>529</v>
      </c>
      <c r="AD19" s="261" t="s">
        <v>314</v>
      </c>
      <c r="AE19" s="260" t="s">
        <v>530</v>
      </c>
      <c r="AF19" s="258" t="s">
        <v>531</v>
      </c>
      <c r="AG19" s="101" t="s">
        <v>70</v>
      </c>
    </row>
    <row r="20" spans="1:33" s="117" customFormat="1" ht="27" customHeight="1">
      <c r="A20" s="115" t="s">
        <v>262</v>
      </c>
      <c r="B20" s="104" t="s">
        <v>532</v>
      </c>
      <c r="C20" s="104" t="s">
        <v>533</v>
      </c>
      <c r="D20" s="104" t="s">
        <v>534</v>
      </c>
      <c r="E20" s="104" t="s">
        <v>366</v>
      </c>
      <c r="F20" s="260" t="s">
        <v>535</v>
      </c>
      <c r="G20" s="260" t="s">
        <v>536</v>
      </c>
      <c r="H20" s="260" t="s">
        <v>537</v>
      </c>
      <c r="I20" s="260" t="s">
        <v>538</v>
      </c>
      <c r="J20" s="260" t="s">
        <v>366</v>
      </c>
      <c r="K20" s="101" t="s">
        <v>71</v>
      </c>
      <c r="L20" s="115" t="s">
        <v>262</v>
      </c>
      <c r="M20" s="104" t="s">
        <v>539</v>
      </c>
      <c r="N20" s="104" t="s">
        <v>540</v>
      </c>
      <c r="O20" s="104" t="s">
        <v>541</v>
      </c>
      <c r="P20" s="104" t="s">
        <v>542</v>
      </c>
      <c r="Q20" s="104" t="s">
        <v>543</v>
      </c>
      <c r="R20" s="104" t="s">
        <v>544</v>
      </c>
      <c r="S20" s="104" t="s">
        <v>545</v>
      </c>
      <c r="T20" s="104" t="s">
        <v>546</v>
      </c>
      <c r="U20" s="104" t="s">
        <v>547</v>
      </c>
      <c r="V20" s="101" t="s">
        <v>71</v>
      </c>
      <c r="W20" s="115" t="s">
        <v>262</v>
      </c>
      <c r="X20" s="111" t="s">
        <v>314</v>
      </c>
      <c r="Y20" s="104" t="s">
        <v>548</v>
      </c>
      <c r="Z20" s="104" t="s">
        <v>366</v>
      </c>
      <c r="AA20" s="104" t="s">
        <v>549</v>
      </c>
      <c r="AB20" s="260" t="s">
        <v>366</v>
      </c>
      <c r="AC20" s="260" t="s">
        <v>550</v>
      </c>
      <c r="AD20" s="261" t="s">
        <v>314</v>
      </c>
      <c r="AE20" s="260" t="s">
        <v>366</v>
      </c>
      <c r="AF20" s="258" t="s">
        <v>551</v>
      </c>
      <c r="AG20" s="101" t="s">
        <v>71</v>
      </c>
    </row>
    <row r="21" spans="1:33" s="117" customFormat="1" ht="27" customHeight="1">
      <c r="A21" s="115" t="s">
        <v>263</v>
      </c>
      <c r="B21" s="104" t="s">
        <v>552</v>
      </c>
      <c r="C21" s="104" t="s">
        <v>553</v>
      </c>
      <c r="D21" s="104" t="s">
        <v>554</v>
      </c>
      <c r="E21" s="104" t="s">
        <v>555</v>
      </c>
      <c r="F21" s="260" t="s">
        <v>556</v>
      </c>
      <c r="G21" s="260" t="s">
        <v>557</v>
      </c>
      <c r="H21" s="260" t="s">
        <v>558</v>
      </c>
      <c r="I21" s="260" t="s">
        <v>559</v>
      </c>
      <c r="J21" s="260" t="s">
        <v>560</v>
      </c>
      <c r="K21" s="101" t="s">
        <v>72</v>
      </c>
      <c r="L21" s="115" t="s">
        <v>263</v>
      </c>
      <c r="M21" s="104" t="s">
        <v>561</v>
      </c>
      <c r="N21" s="104" t="s">
        <v>366</v>
      </c>
      <c r="O21" s="104" t="s">
        <v>562</v>
      </c>
      <c r="P21" s="104" t="s">
        <v>563</v>
      </c>
      <c r="Q21" s="104" t="s">
        <v>366</v>
      </c>
      <c r="R21" s="104" t="s">
        <v>366</v>
      </c>
      <c r="S21" s="104" t="s">
        <v>564</v>
      </c>
      <c r="T21" s="104" t="s">
        <v>565</v>
      </c>
      <c r="U21" s="104" t="s">
        <v>366</v>
      </c>
      <c r="V21" s="101" t="s">
        <v>72</v>
      </c>
      <c r="W21" s="115" t="s">
        <v>263</v>
      </c>
      <c r="X21" s="111" t="s">
        <v>314</v>
      </c>
      <c r="Y21" s="104" t="s">
        <v>366</v>
      </c>
      <c r="Z21" s="104" t="s">
        <v>566</v>
      </c>
      <c r="AA21" s="104" t="s">
        <v>567</v>
      </c>
      <c r="AB21" s="260" t="s">
        <v>568</v>
      </c>
      <c r="AC21" s="260" t="s">
        <v>569</v>
      </c>
      <c r="AD21" s="261" t="s">
        <v>314</v>
      </c>
      <c r="AE21" s="260" t="s">
        <v>570</v>
      </c>
      <c r="AF21" s="258" t="s">
        <v>571</v>
      </c>
      <c r="AG21" s="101" t="s">
        <v>72</v>
      </c>
    </row>
    <row r="22" spans="1:33" s="117" customFormat="1" ht="27" customHeight="1">
      <c r="A22" s="115" t="s">
        <v>264</v>
      </c>
      <c r="B22" s="104" t="s">
        <v>572</v>
      </c>
      <c r="C22" s="104" t="s">
        <v>573</v>
      </c>
      <c r="D22" s="104" t="s">
        <v>574</v>
      </c>
      <c r="E22" s="104" t="s">
        <v>366</v>
      </c>
      <c r="F22" s="260" t="s">
        <v>575</v>
      </c>
      <c r="G22" s="260" t="s">
        <v>576</v>
      </c>
      <c r="H22" s="260" t="s">
        <v>577</v>
      </c>
      <c r="I22" s="260" t="s">
        <v>578</v>
      </c>
      <c r="J22" s="260" t="s">
        <v>579</v>
      </c>
      <c r="K22" s="101" t="s">
        <v>73</v>
      </c>
      <c r="L22" s="115" t="s">
        <v>264</v>
      </c>
      <c r="M22" s="104" t="s">
        <v>580</v>
      </c>
      <c r="N22" s="104" t="s">
        <v>581</v>
      </c>
      <c r="O22" s="104" t="s">
        <v>582</v>
      </c>
      <c r="P22" s="104" t="s">
        <v>583</v>
      </c>
      <c r="Q22" s="104" t="s">
        <v>366</v>
      </c>
      <c r="R22" s="104" t="s">
        <v>584</v>
      </c>
      <c r="S22" s="104" t="s">
        <v>585</v>
      </c>
      <c r="T22" s="104" t="s">
        <v>586</v>
      </c>
      <c r="U22" s="249" t="s">
        <v>366</v>
      </c>
      <c r="V22" s="101" t="s">
        <v>73</v>
      </c>
      <c r="W22" s="115" t="s">
        <v>264</v>
      </c>
      <c r="X22" s="111" t="s">
        <v>314</v>
      </c>
      <c r="Y22" s="104" t="s">
        <v>366</v>
      </c>
      <c r="Z22" s="104" t="s">
        <v>587</v>
      </c>
      <c r="AA22" s="104" t="s">
        <v>588</v>
      </c>
      <c r="AB22" s="260" t="s">
        <v>366</v>
      </c>
      <c r="AC22" s="260" t="s">
        <v>589</v>
      </c>
      <c r="AD22" s="261" t="s">
        <v>314</v>
      </c>
      <c r="AE22" s="260" t="s">
        <v>590</v>
      </c>
      <c r="AF22" s="258" t="s">
        <v>591</v>
      </c>
      <c r="AG22" s="101" t="s">
        <v>73</v>
      </c>
    </row>
    <row r="23" spans="1:33" s="117" customFormat="1" ht="10.5" customHeight="1">
      <c r="A23" s="102"/>
      <c r="B23" s="250"/>
      <c r="C23" s="250"/>
      <c r="D23" s="250"/>
      <c r="E23" s="250"/>
      <c r="F23" s="250"/>
      <c r="G23" s="250"/>
      <c r="H23" s="250"/>
      <c r="I23" s="250"/>
      <c r="J23" s="251"/>
      <c r="K23" s="252"/>
      <c r="L23" s="102"/>
      <c r="M23" s="253"/>
      <c r="N23" s="253"/>
      <c r="O23" s="253"/>
      <c r="P23" s="253"/>
      <c r="Q23" s="253"/>
      <c r="R23" s="118"/>
      <c r="S23" s="118"/>
      <c r="T23" s="253"/>
      <c r="U23" s="254"/>
      <c r="V23" s="252"/>
      <c r="W23" s="102"/>
      <c r="X23" s="253"/>
      <c r="Y23" s="253"/>
      <c r="Z23" s="253"/>
      <c r="AA23" s="253"/>
      <c r="AB23" s="253"/>
      <c r="AC23" s="253"/>
      <c r="AD23" s="255"/>
      <c r="AE23" s="253"/>
      <c r="AF23" s="254"/>
      <c r="AG23" s="252"/>
    </row>
    <row r="24" spans="1:33" s="33" customFormat="1" ht="16.5" customHeight="1">
      <c r="A24" s="19" t="s">
        <v>217</v>
      </c>
      <c r="B24" s="119"/>
      <c r="C24" s="120"/>
      <c r="D24" s="108"/>
      <c r="E24" s="108"/>
      <c r="F24" s="108"/>
      <c r="G24" s="108"/>
      <c r="H24" s="108"/>
      <c r="I24" s="119"/>
      <c r="K24" s="117" t="s">
        <v>282</v>
      </c>
      <c r="L24" s="19" t="s">
        <v>217</v>
      </c>
      <c r="M24" s="121"/>
      <c r="N24" s="121"/>
      <c r="O24" s="121"/>
      <c r="P24" s="121"/>
      <c r="Q24" s="121"/>
      <c r="R24" s="121"/>
      <c r="S24" s="121"/>
      <c r="T24" s="121"/>
      <c r="U24" s="121"/>
      <c r="V24" s="117" t="s">
        <v>282</v>
      </c>
      <c r="W24" s="19" t="s">
        <v>217</v>
      </c>
      <c r="X24" s="119"/>
      <c r="Y24" s="119"/>
      <c r="AA24" s="108"/>
      <c r="AB24" s="108"/>
      <c r="AC24" s="108"/>
      <c r="AD24" s="108"/>
      <c r="AE24" s="108"/>
      <c r="AF24" s="108"/>
      <c r="AG24" s="117" t="s">
        <v>282</v>
      </c>
    </row>
    <row r="25" spans="1:33" s="124" customFormat="1" ht="15" customHeight="1">
      <c r="A25" s="122"/>
      <c r="B25" s="123"/>
      <c r="D25" s="125"/>
      <c r="E25" s="125"/>
      <c r="F25" s="125"/>
      <c r="G25" s="125"/>
      <c r="H25" s="125"/>
      <c r="I25" s="125"/>
      <c r="J25" s="125"/>
      <c r="K25" s="126"/>
      <c r="L25" s="122"/>
      <c r="M25" s="127"/>
      <c r="N25" s="127"/>
      <c r="O25" s="127"/>
      <c r="P25" s="127"/>
      <c r="Q25" s="127"/>
      <c r="R25" s="127"/>
      <c r="S25" s="127"/>
      <c r="T25" s="127"/>
      <c r="U25" s="127"/>
      <c r="V25" s="126"/>
      <c r="W25" s="122"/>
      <c r="X25" s="125"/>
      <c r="Y25" s="125"/>
      <c r="Z25" s="125"/>
      <c r="AA25" s="125"/>
      <c r="AB25" s="128"/>
      <c r="AC25" s="125"/>
      <c r="AD25" s="128"/>
      <c r="AE25" s="128"/>
      <c r="AF25" s="128"/>
      <c r="AG25" s="122"/>
    </row>
    <row r="26" spans="1:33" s="124" customFormat="1" ht="15" customHeight="1">
      <c r="A26" s="122"/>
      <c r="B26" s="123"/>
      <c r="D26" s="125"/>
      <c r="E26" s="125"/>
      <c r="F26" s="125"/>
      <c r="G26" s="125"/>
      <c r="H26" s="125"/>
      <c r="I26" s="125"/>
      <c r="J26" s="125"/>
      <c r="K26" s="126"/>
      <c r="L26" s="122"/>
      <c r="M26" s="127"/>
      <c r="N26" s="127"/>
      <c r="O26" s="127"/>
      <c r="P26" s="127"/>
      <c r="Q26" s="127"/>
      <c r="R26" s="127"/>
      <c r="S26" s="127"/>
      <c r="T26" s="127"/>
      <c r="U26" s="127"/>
      <c r="V26" s="126"/>
      <c r="W26" s="122"/>
      <c r="X26" s="125"/>
      <c r="Y26" s="125"/>
      <c r="Z26" s="125"/>
      <c r="AA26" s="125"/>
      <c r="AB26" s="128"/>
      <c r="AC26" s="125"/>
      <c r="AD26" s="128"/>
      <c r="AE26" s="128"/>
      <c r="AF26" s="128"/>
      <c r="AG26" s="122"/>
    </row>
    <row r="27" spans="1:33" ht="15" customHeight="1">
      <c r="AB27" s="128"/>
      <c r="AD27" s="128"/>
      <c r="AE27" s="128"/>
      <c r="AF27" s="128"/>
    </row>
    <row r="28" spans="1:33" ht="15" customHeight="1">
      <c r="AB28" s="128"/>
      <c r="AD28" s="128"/>
      <c r="AE28" s="128"/>
      <c r="AF28" s="128"/>
    </row>
    <row r="29" spans="1:33" ht="15" customHeight="1">
      <c r="AB29" s="128"/>
      <c r="AD29" s="128"/>
      <c r="AE29" s="128"/>
      <c r="AF29" s="128"/>
    </row>
    <row r="30" spans="1:33" ht="15" customHeight="1">
      <c r="AB30" s="128"/>
      <c r="AD30" s="128"/>
      <c r="AE30" s="128"/>
      <c r="AF30" s="128"/>
    </row>
    <row r="31" spans="1:33" ht="15" customHeight="1">
      <c r="AD31" s="128"/>
      <c r="AF31" s="128"/>
    </row>
    <row r="32" spans="1:33" ht="15" customHeight="1">
      <c r="AD32" s="128"/>
      <c r="AF32" s="128"/>
    </row>
    <row r="33" spans="30:32" ht="15.75" customHeight="1">
      <c r="AD33" s="128"/>
      <c r="AF33" s="128"/>
    </row>
    <row r="34" spans="30:32" ht="15.75" customHeight="1">
      <c r="AD34" s="128"/>
      <c r="AF34" s="128"/>
    </row>
    <row r="35" spans="30:32">
      <c r="AD35" s="128"/>
      <c r="AF35" s="128"/>
    </row>
    <row r="36" spans="30:32">
      <c r="AD36" s="128"/>
      <c r="AF36" s="128"/>
    </row>
    <row r="37" spans="30:32">
      <c r="AD37" s="128"/>
      <c r="AF37" s="128"/>
    </row>
    <row r="38" spans="30:32">
      <c r="AD38" s="128"/>
      <c r="AF38" s="128"/>
    </row>
    <row r="39" spans="30:32">
      <c r="AD39" s="128"/>
      <c r="AF39" s="128"/>
    </row>
    <row r="40" spans="30:32">
      <c r="AD40" s="128"/>
    </row>
    <row r="41" spans="30:32">
      <c r="AD41" s="128"/>
    </row>
    <row r="42" spans="30:32">
      <c r="AD42" s="128"/>
    </row>
    <row r="43" spans="30:32">
      <c r="AD43" s="128"/>
    </row>
    <row r="44" spans="30:32">
      <c r="AD44" s="128"/>
    </row>
    <row r="45" spans="30:32">
      <c r="AD45" s="128"/>
    </row>
    <row r="46" spans="30:32">
      <c r="AD46" s="128"/>
    </row>
  </sheetData>
  <mergeCells count="6">
    <mergeCell ref="AB1:AG1"/>
    <mergeCell ref="A1:E1"/>
    <mergeCell ref="F1:K1"/>
    <mergeCell ref="L1:P1"/>
    <mergeCell ref="W1:AA1"/>
    <mergeCell ref="Q1:V1"/>
  </mergeCells>
  <phoneticPr fontId="10" type="noConversion"/>
  <printOptions gridLinesSet="0"/>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colBreaks count="1" manualBreakCount="1">
    <brk id="11" max="24" man="1"/>
  </colBreaks>
  <ignoredErrors>
    <ignoredError sqref="AG6 V6:W6 K6:L6 A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BreakPreview" zoomScaleNormal="100" zoomScaleSheetLayoutView="100" workbookViewId="0">
      <selection sqref="A1:G1"/>
    </sheetView>
  </sheetViews>
  <sheetFormatPr defaultRowHeight="16.5"/>
  <cols>
    <col min="1" max="1" width="12.625" style="94" customWidth="1"/>
    <col min="2" max="2" width="10.75" style="94" customWidth="1"/>
    <col min="3" max="3" width="11.375" style="94" customWidth="1"/>
    <col min="4" max="4" width="11.75" style="94" customWidth="1"/>
    <col min="5" max="6" width="10.5" style="94" customWidth="1"/>
    <col min="7" max="7" width="10.875" style="94" customWidth="1"/>
    <col min="8" max="12" width="13.125" style="94" customWidth="1"/>
    <col min="13" max="13" width="12.625" style="94" customWidth="1"/>
    <col min="14" max="16384" width="9" style="94"/>
  </cols>
  <sheetData>
    <row r="1" spans="1:13" s="71" customFormat="1" ht="39.950000000000003" customHeight="1">
      <c r="A1" s="316" t="s">
        <v>287</v>
      </c>
      <c r="B1" s="316"/>
      <c r="C1" s="316"/>
      <c r="D1" s="316"/>
      <c r="E1" s="316"/>
      <c r="F1" s="316"/>
      <c r="G1" s="316"/>
      <c r="H1" s="316" t="s">
        <v>598</v>
      </c>
      <c r="I1" s="316"/>
      <c r="J1" s="316"/>
      <c r="K1" s="316"/>
      <c r="L1" s="316"/>
      <c r="M1" s="316"/>
    </row>
    <row r="2" spans="1:13" s="72" customFormat="1" ht="27" customHeight="1" thickBot="1">
      <c r="A2" s="72" t="s">
        <v>218</v>
      </c>
      <c r="K2" s="73"/>
      <c r="L2" s="73"/>
      <c r="M2" s="73" t="s">
        <v>144</v>
      </c>
    </row>
    <row r="3" spans="1:13" s="163" customFormat="1" ht="40.5" customHeight="1" thickTop="1">
      <c r="A3" s="320" t="s">
        <v>219</v>
      </c>
      <c r="B3" s="214" t="s">
        <v>220</v>
      </c>
      <c r="C3" s="214" t="s">
        <v>593</v>
      </c>
      <c r="D3" s="214" t="s">
        <v>594</v>
      </c>
      <c r="E3" s="214" t="s">
        <v>145</v>
      </c>
      <c r="F3" s="214" t="s">
        <v>221</v>
      </c>
      <c r="G3" s="215" t="s">
        <v>222</v>
      </c>
      <c r="H3" s="213" t="s">
        <v>223</v>
      </c>
      <c r="I3" s="214" t="s">
        <v>146</v>
      </c>
      <c r="J3" s="214" t="s">
        <v>224</v>
      </c>
      <c r="K3" s="215" t="s">
        <v>225</v>
      </c>
      <c r="L3" s="215" t="s">
        <v>595</v>
      </c>
      <c r="M3" s="321" t="s">
        <v>147</v>
      </c>
    </row>
    <row r="4" spans="1:13" s="163" customFormat="1" ht="40.5" customHeight="1">
      <c r="A4" s="310"/>
      <c r="B4" s="190" t="s">
        <v>148</v>
      </c>
      <c r="C4" s="190" t="s">
        <v>149</v>
      </c>
      <c r="D4" s="190" t="s">
        <v>150</v>
      </c>
      <c r="E4" s="190" t="s">
        <v>298</v>
      </c>
      <c r="F4" s="190" t="s">
        <v>151</v>
      </c>
      <c r="G4" s="191" t="s">
        <v>152</v>
      </c>
      <c r="H4" s="188" t="s">
        <v>153</v>
      </c>
      <c r="I4" s="190" t="s">
        <v>154</v>
      </c>
      <c r="J4" s="190" t="s">
        <v>155</v>
      </c>
      <c r="K4" s="191" t="s">
        <v>156</v>
      </c>
      <c r="L4" s="190" t="s">
        <v>157</v>
      </c>
      <c r="M4" s="322"/>
    </row>
    <row r="5" spans="1:13" s="72" customFormat="1" ht="12" customHeight="1">
      <c r="A5" s="74"/>
      <c r="B5" s="75"/>
      <c r="C5" s="74"/>
      <c r="D5" s="74"/>
      <c r="E5" s="74"/>
      <c r="F5" s="74"/>
      <c r="G5" s="74"/>
      <c r="H5" s="74"/>
      <c r="I5" s="74"/>
      <c r="J5" s="74"/>
      <c r="K5" s="74"/>
      <c r="L5" s="74"/>
      <c r="M5" s="75"/>
    </row>
    <row r="6" spans="1:13" s="79" customFormat="1" ht="25.5" customHeight="1">
      <c r="A6" s="76">
        <v>2018</v>
      </c>
      <c r="B6" s="77" t="s">
        <v>158</v>
      </c>
      <c r="C6" s="77" t="s">
        <v>158</v>
      </c>
      <c r="D6" s="77" t="s">
        <v>158</v>
      </c>
      <c r="E6" s="77" t="s">
        <v>158</v>
      </c>
      <c r="F6" s="264">
        <v>94</v>
      </c>
      <c r="G6" s="77" t="s">
        <v>158</v>
      </c>
      <c r="H6" s="77" t="s">
        <v>158</v>
      </c>
      <c r="I6" s="77" t="s">
        <v>158</v>
      </c>
      <c r="J6" s="138">
        <v>2</v>
      </c>
      <c r="K6" s="77" t="s">
        <v>158</v>
      </c>
      <c r="L6" s="77" t="s">
        <v>158</v>
      </c>
      <c r="M6" s="78">
        <v>2018</v>
      </c>
    </row>
    <row r="7" spans="1:13" s="79" customFormat="1" ht="25.5" customHeight="1">
      <c r="A7" s="76">
        <v>2019</v>
      </c>
      <c r="B7" s="77" t="s">
        <v>158</v>
      </c>
      <c r="C7" s="77" t="s">
        <v>158</v>
      </c>
      <c r="D7" s="77" t="s">
        <v>158</v>
      </c>
      <c r="E7" s="77" t="s">
        <v>158</v>
      </c>
      <c r="F7" s="264">
        <v>96</v>
      </c>
      <c r="G7" s="77" t="s">
        <v>158</v>
      </c>
      <c r="H7" s="77" t="s">
        <v>158</v>
      </c>
      <c r="I7" s="77" t="s">
        <v>158</v>
      </c>
      <c r="J7" s="138">
        <v>17</v>
      </c>
      <c r="K7" s="77" t="s">
        <v>158</v>
      </c>
      <c r="L7" s="77" t="s">
        <v>158</v>
      </c>
      <c r="M7" s="78">
        <v>2019</v>
      </c>
    </row>
    <row r="8" spans="1:13" s="79" customFormat="1" ht="25.5" customHeight="1">
      <c r="A8" s="76">
        <v>2020</v>
      </c>
      <c r="B8" s="77">
        <v>83</v>
      </c>
      <c r="C8" s="77">
        <v>108</v>
      </c>
      <c r="D8" s="77">
        <v>76</v>
      </c>
      <c r="E8" s="77">
        <v>95</v>
      </c>
      <c r="F8" s="264">
        <v>102</v>
      </c>
      <c r="G8" s="77" t="s">
        <v>316</v>
      </c>
      <c r="H8" s="77" t="s">
        <v>158</v>
      </c>
      <c r="I8" s="77" t="s">
        <v>158</v>
      </c>
      <c r="J8" s="138">
        <v>16</v>
      </c>
      <c r="K8" s="77" t="s">
        <v>158</v>
      </c>
      <c r="L8" s="77" t="s">
        <v>158</v>
      </c>
      <c r="M8" s="78">
        <v>2020</v>
      </c>
    </row>
    <row r="9" spans="1:13" s="79" customFormat="1" ht="25.5" customHeight="1">
      <c r="A9" s="76">
        <v>2021</v>
      </c>
      <c r="B9" s="77">
        <v>74</v>
      </c>
      <c r="C9" s="77">
        <v>117</v>
      </c>
      <c r="D9" s="77">
        <v>88</v>
      </c>
      <c r="E9" s="77">
        <v>81</v>
      </c>
      <c r="F9" s="264">
        <v>120</v>
      </c>
      <c r="G9" s="77" t="s">
        <v>158</v>
      </c>
      <c r="H9" s="77" t="s">
        <v>158</v>
      </c>
      <c r="I9" s="77" t="s">
        <v>158</v>
      </c>
      <c r="J9" s="287">
        <v>25</v>
      </c>
      <c r="K9" s="77" t="s">
        <v>158</v>
      </c>
      <c r="L9" s="77" t="s">
        <v>158</v>
      </c>
      <c r="M9" s="78">
        <v>2021</v>
      </c>
    </row>
    <row r="10" spans="1:13" s="79" customFormat="1" ht="25.5" customHeight="1">
      <c r="A10" s="80">
        <v>2022</v>
      </c>
      <c r="B10" s="81">
        <v>97</v>
      </c>
      <c r="C10" s="81">
        <v>104</v>
      </c>
      <c r="D10" s="81">
        <v>82</v>
      </c>
      <c r="E10" s="81">
        <v>81</v>
      </c>
      <c r="F10" s="265">
        <v>108</v>
      </c>
      <c r="G10" s="77" t="s">
        <v>158</v>
      </c>
      <c r="H10" s="77" t="s">
        <v>158</v>
      </c>
      <c r="I10" s="77" t="s">
        <v>158</v>
      </c>
      <c r="J10" s="143">
        <v>8</v>
      </c>
      <c r="K10" s="77" t="s">
        <v>158</v>
      </c>
      <c r="L10" s="77" t="s">
        <v>158</v>
      </c>
      <c r="M10" s="82">
        <v>2022</v>
      </c>
    </row>
    <row r="11" spans="1:13" s="84" customFormat="1" ht="25.5" customHeight="1">
      <c r="A11" s="83" t="s">
        <v>226</v>
      </c>
      <c r="B11" s="77">
        <v>13</v>
      </c>
      <c r="C11" s="77">
        <v>10</v>
      </c>
      <c r="D11" s="77">
        <v>6</v>
      </c>
      <c r="E11" s="77">
        <v>2</v>
      </c>
      <c r="F11" s="266">
        <v>6</v>
      </c>
      <c r="G11" s="77" t="s">
        <v>158</v>
      </c>
      <c r="H11" s="77" t="s">
        <v>158</v>
      </c>
      <c r="I11" s="77" t="s">
        <v>158</v>
      </c>
      <c r="J11" s="138">
        <v>0</v>
      </c>
      <c r="K11" s="77" t="s">
        <v>158</v>
      </c>
      <c r="L11" s="77" t="s">
        <v>158</v>
      </c>
      <c r="M11" s="57" t="s">
        <v>6</v>
      </c>
    </row>
    <row r="12" spans="1:13" s="84" customFormat="1" ht="25.5" customHeight="1">
      <c r="A12" s="83" t="s">
        <v>227</v>
      </c>
      <c r="B12" s="77">
        <v>14</v>
      </c>
      <c r="C12" s="77">
        <v>6</v>
      </c>
      <c r="D12" s="77">
        <v>7</v>
      </c>
      <c r="E12" s="77">
        <v>1</v>
      </c>
      <c r="F12" s="266">
        <v>4</v>
      </c>
      <c r="G12" s="77" t="s">
        <v>158</v>
      </c>
      <c r="H12" s="77" t="s">
        <v>158</v>
      </c>
      <c r="I12" s="77" t="s">
        <v>158</v>
      </c>
      <c r="J12" s="138">
        <v>0</v>
      </c>
      <c r="K12" s="77" t="s">
        <v>158</v>
      </c>
      <c r="L12" s="77" t="s">
        <v>158</v>
      </c>
      <c r="M12" s="57" t="s">
        <v>110</v>
      </c>
    </row>
    <row r="13" spans="1:13" s="84" customFormat="1" ht="25.5" customHeight="1">
      <c r="A13" s="83" t="s">
        <v>228</v>
      </c>
      <c r="B13" s="77">
        <v>9</v>
      </c>
      <c r="C13" s="77">
        <v>8</v>
      </c>
      <c r="D13" s="77">
        <v>6</v>
      </c>
      <c r="E13" s="77">
        <v>8</v>
      </c>
      <c r="F13" s="266">
        <v>10</v>
      </c>
      <c r="G13" s="77" t="s">
        <v>158</v>
      </c>
      <c r="H13" s="77" t="s">
        <v>158</v>
      </c>
      <c r="I13" s="77" t="s">
        <v>158</v>
      </c>
      <c r="J13" s="138">
        <v>0</v>
      </c>
      <c r="K13" s="77" t="s">
        <v>158</v>
      </c>
      <c r="L13" s="77" t="s">
        <v>158</v>
      </c>
      <c r="M13" s="57" t="s">
        <v>9</v>
      </c>
    </row>
    <row r="14" spans="1:13" s="84" customFormat="1" ht="25.5" customHeight="1">
      <c r="A14" s="83" t="s">
        <v>229</v>
      </c>
      <c r="B14" s="77">
        <v>11</v>
      </c>
      <c r="C14" s="77">
        <v>10</v>
      </c>
      <c r="D14" s="77">
        <v>3</v>
      </c>
      <c r="E14" s="77">
        <v>6</v>
      </c>
      <c r="F14" s="266">
        <v>5</v>
      </c>
      <c r="G14" s="77" t="s">
        <v>158</v>
      </c>
      <c r="H14" s="77" t="s">
        <v>158</v>
      </c>
      <c r="I14" s="77" t="s">
        <v>158</v>
      </c>
      <c r="J14" s="138">
        <v>0</v>
      </c>
      <c r="K14" s="77" t="s">
        <v>158</v>
      </c>
      <c r="L14" s="77" t="s">
        <v>158</v>
      </c>
      <c r="M14" s="57" t="s">
        <v>11</v>
      </c>
    </row>
    <row r="15" spans="1:13" s="84" customFormat="1" ht="25.5" customHeight="1">
      <c r="A15" s="83" t="s">
        <v>230</v>
      </c>
      <c r="B15" s="77">
        <v>7</v>
      </c>
      <c r="C15" s="77">
        <v>13</v>
      </c>
      <c r="D15" s="77">
        <v>9</v>
      </c>
      <c r="E15" s="77">
        <v>2</v>
      </c>
      <c r="F15" s="266">
        <v>5</v>
      </c>
      <c r="G15" s="77" t="s">
        <v>158</v>
      </c>
      <c r="H15" s="77" t="s">
        <v>158</v>
      </c>
      <c r="I15" s="77" t="s">
        <v>158</v>
      </c>
      <c r="J15" s="138">
        <v>0</v>
      </c>
      <c r="K15" s="77" t="s">
        <v>158</v>
      </c>
      <c r="L15" s="77" t="s">
        <v>158</v>
      </c>
      <c r="M15" s="57" t="s">
        <v>13</v>
      </c>
    </row>
    <row r="16" spans="1:13" s="84" customFormat="1" ht="25.5" customHeight="1">
      <c r="A16" s="83" t="s">
        <v>231</v>
      </c>
      <c r="B16" s="77">
        <v>1</v>
      </c>
      <c r="C16" s="77">
        <v>9</v>
      </c>
      <c r="D16" s="77">
        <v>10</v>
      </c>
      <c r="E16" s="77">
        <v>10</v>
      </c>
      <c r="F16" s="266">
        <v>13</v>
      </c>
      <c r="G16" s="77" t="s">
        <v>158</v>
      </c>
      <c r="H16" s="77" t="s">
        <v>158</v>
      </c>
      <c r="I16" s="77" t="s">
        <v>158</v>
      </c>
      <c r="J16" s="138">
        <v>7</v>
      </c>
      <c r="K16" s="77" t="s">
        <v>158</v>
      </c>
      <c r="L16" s="77" t="s">
        <v>158</v>
      </c>
      <c r="M16" s="57" t="s">
        <v>15</v>
      </c>
    </row>
    <row r="17" spans="1:13" s="84" customFormat="1" ht="25.5" customHeight="1">
      <c r="A17" s="83" t="s">
        <v>232</v>
      </c>
      <c r="B17" s="77">
        <v>1</v>
      </c>
      <c r="C17" s="77">
        <v>5</v>
      </c>
      <c r="D17" s="77">
        <v>14</v>
      </c>
      <c r="E17" s="77">
        <v>11</v>
      </c>
      <c r="F17" s="266">
        <v>16</v>
      </c>
      <c r="G17" s="77" t="s">
        <v>158</v>
      </c>
      <c r="H17" s="77" t="s">
        <v>158</v>
      </c>
      <c r="I17" s="77" t="s">
        <v>158</v>
      </c>
      <c r="J17" s="138">
        <v>1</v>
      </c>
      <c r="K17" s="77" t="s">
        <v>158</v>
      </c>
      <c r="L17" s="77" t="s">
        <v>158</v>
      </c>
      <c r="M17" s="57" t="s">
        <v>17</v>
      </c>
    </row>
    <row r="18" spans="1:13" s="84" customFormat="1" ht="25.5" customHeight="1">
      <c r="A18" s="83" t="s">
        <v>233</v>
      </c>
      <c r="B18" s="77">
        <v>3</v>
      </c>
      <c r="C18" s="77">
        <v>6</v>
      </c>
      <c r="D18" s="77">
        <v>7</v>
      </c>
      <c r="E18" s="77">
        <v>15</v>
      </c>
      <c r="F18" s="266">
        <v>23</v>
      </c>
      <c r="G18" s="77" t="s">
        <v>158</v>
      </c>
      <c r="H18" s="77" t="s">
        <v>158</v>
      </c>
      <c r="I18" s="77" t="s">
        <v>158</v>
      </c>
      <c r="J18" s="138">
        <v>0</v>
      </c>
      <c r="K18" s="77" t="s">
        <v>158</v>
      </c>
      <c r="L18" s="77" t="s">
        <v>158</v>
      </c>
      <c r="M18" s="57" t="s">
        <v>19</v>
      </c>
    </row>
    <row r="19" spans="1:13" s="84" customFormat="1" ht="25.5" customHeight="1">
      <c r="A19" s="83" t="s">
        <v>234</v>
      </c>
      <c r="B19" s="77">
        <v>8</v>
      </c>
      <c r="C19" s="77">
        <v>7</v>
      </c>
      <c r="D19" s="77">
        <v>6</v>
      </c>
      <c r="E19" s="77">
        <v>9</v>
      </c>
      <c r="F19" s="266">
        <v>6</v>
      </c>
      <c r="G19" s="77" t="s">
        <v>158</v>
      </c>
      <c r="H19" s="77" t="s">
        <v>158</v>
      </c>
      <c r="I19" s="77" t="s">
        <v>158</v>
      </c>
      <c r="J19" s="138">
        <v>0</v>
      </c>
      <c r="K19" s="77" t="s">
        <v>158</v>
      </c>
      <c r="L19" s="77" t="s">
        <v>158</v>
      </c>
      <c r="M19" s="57" t="s">
        <v>21</v>
      </c>
    </row>
    <row r="20" spans="1:13" s="84" customFormat="1" ht="25.5" customHeight="1">
      <c r="A20" s="83" t="s">
        <v>235</v>
      </c>
      <c r="B20" s="77">
        <v>10</v>
      </c>
      <c r="C20" s="77">
        <v>9</v>
      </c>
      <c r="D20" s="77">
        <v>4</v>
      </c>
      <c r="E20" s="77">
        <v>8</v>
      </c>
      <c r="F20" s="266">
        <v>7</v>
      </c>
      <c r="G20" s="77" t="s">
        <v>158</v>
      </c>
      <c r="H20" s="77" t="s">
        <v>158</v>
      </c>
      <c r="I20" s="77" t="s">
        <v>158</v>
      </c>
      <c r="J20" s="138">
        <v>0</v>
      </c>
      <c r="K20" s="77" t="s">
        <v>158</v>
      </c>
      <c r="L20" s="77" t="s">
        <v>158</v>
      </c>
      <c r="M20" s="57" t="s">
        <v>23</v>
      </c>
    </row>
    <row r="21" spans="1:13" s="84" customFormat="1" ht="25.5" customHeight="1">
      <c r="A21" s="83" t="s">
        <v>236</v>
      </c>
      <c r="B21" s="77">
        <v>8</v>
      </c>
      <c r="C21" s="77">
        <v>11</v>
      </c>
      <c r="D21" s="77">
        <v>5</v>
      </c>
      <c r="E21" s="77">
        <v>5</v>
      </c>
      <c r="F21" s="266">
        <v>6</v>
      </c>
      <c r="G21" s="77" t="s">
        <v>158</v>
      </c>
      <c r="H21" s="77" t="s">
        <v>158</v>
      </c>
      <c r="I21" s="77" t="s">
        <v>158</v>
      </c>
      <c r="J21" s="138">
        <v>0</v>
      </c>
      <c r="K21" s="77" t="s">
        <v>158</v>
      </c>
      <c r="L21" s="77" t="s">
        <v>158</v>
      </c>
      <c r="M21" s="57" t="s">
        <v>25</v>
      </c>
    </row>
    <row r="22" spans="1:13" s="84" customFormat="1" ht="25.5" customHeight="1">
      <c r="A22" s="83" t="s">
        <v>237</v>
      </c>
      <c r="B22" s="77">
        <v>12</v>
      </c>
      <c r="C22" s="77">
        <v>10</v>
      </c>
      <c r="D22" s="77">
        <v>5</v>
      </c>
      <c r="E22" s="77">
        <v>4</v>
      </c>
      <c r="F22" s="266">
        <v>7</v>
      </c>
      <c r="G22" s="77" t="s">
        <v>158</v>
      </c>
      <c r="H22" s="77" t="s">
        <v>158</v>
      </c>
      <c r="I22" s="77" t="s">
        <v>158</v>
      </c>
      <c r="J22" s="138">
        <v>0</v>
      </c>
      <c r="K22" s="77" t="s">
        <v>158</v>
      </c>
      <c r="L22" s="77" t="s">
        <v>158</v>
      </c>
      <c r="M22" s="57" t="s">
        <v>27</v>
      </c>
    </row>
    <row r="23" spans="1:13" s="90" customFormat="1" ht="11.25" customHeight="1">
      <c r="A23" s="85"/>
      <c r="B23" s="86"/>
      <c r="C23" s="86"/>
      <c r="D23" s="86"/>
      <c r="E23" s="86"/>
      <c r="F23" s="87"/>
      <c r="G23" s="86"/>
      <c r="H23" s="86"/>
      <c r="I23" s="86"/>
      <c r="J23" s="86"/>
      <c r="K23" s="86"/>
      <c r="L23" s="88"/>
      <c r="M23" s="89"/>
    </row>
    <row r="24" spans="1:13" s="72" customFormat="1" ht="18" customHeight="1">
      <c r="A24" s="91" t="s">
        <v>288</v>
      </c>
      <c r="M24" s="92" t="s">
        <v>241</v>
      </c>
    </row>
    <row r="25" spans="1:13">
      <c r="A25" s="93" t="s">
        <v>239</v>
      </c>
    </row>
  </sheetData>
  <mergeCells count="4">
    <mergeCell ref="A3:A4"/>
    <mergeCell ref="M3:M4"/>
    <mergeCell ref="A1:G1"/>
    <mergeCell ref="H1:M1"/>
  </mergeCells>
  <phoneticPr fontId="31" type="noConversion"/>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6"/>
  <sheetViews>
    <sheetView view="pageBreakPreview" zoomScale="115" zoomScaleNormal="100" zoomScaleSheetLayoutView="115" workbookViewId="0">
      <pane xSplit="1" ySplit="6" topLeftCell="B8" activePane="bottomRight" state="frozen"/>
      <selection activeCell="F7" sqref="F7"/>
      <selection pane="topRight" activeCell="F7" sqref="F7"/>
      <selection pane="bottomLeft" activeCell="F7" sqref="F7"/>
      <selection pane="bottomRight" activeCell="G24" sqref="G24"/>
    </sheetView>
  </sheetViews>
  <sheetFormatPr defaultRowHeight="17.25"/>
  <cols>
    <col min="1" max="1" width="10.625" style="2" customWidth="1"/>
    <col min="2" max="2" width="8.5" style="35" customWidth="1"/>
    <col min="3" max="6" width="9.125" style="35" customWidth="1"/>
    <col min="7" max="7" width="8.125" style="35" customWidth="1"/>
    <col min="8" max="9" width="7.25" style="35" customWidth="1"/>
    <col min="10" max="10" width="9.375" style="35" customWidth="1"/>
    <col min="11" max="11" width="9.75" style="35" customWidth="1"/>
    <col min="12" max="12" width="8.125" style="70" customWidth="1"/>
    <col min="13" max="13" width="8.625" style="2" customWidth="1"/>
    <col min="14" max="14" width="8" style="2" customWidth="1"/>
    <col min="15" max="15" width="7.125" style="2" customWidth="1"/>
    <col min="16" max="16" width="7.875" style="2" customWidth="1"/>
    <col min="17" max="17" width="9.125" style="2" customWidth="1"/>
    <col min="18" max="18" width="10.375" style="2" customWidth="1"/>
    <col min="19" max="16384" width="9" style="2"/>
  </cols>
  <sheetData>
    <row r="1" spans="1:18" s="166" customFormat="1" ht="39.950000000000003" customHeight="1">
      <c r="A1" s="319" t="s">
        <v>28</v>
      </c>
      <c r="B1" s="319"/>
      <c r="C1" s="319"/>
      <c r="D1" s="319"/>
      <c r="E1" s="319"/>
      <c r="F1" s="319"/>
      <c r="G1" s="319"/>
      <c r="H1" s="319"/>
      <c r="I1" s="319"/>
      <c r="J1" s="319" t="s">
        <v>289</v>
      </c>
      <c r="K1" s="319"/>
      <c r="L1" s="319"/>
      <c r="M1" s="319"/>
      <c r="N1" s="319"/>
      <c r="O1" s="319"/>
      <c r="P1" s="319"/>
      <c r="Q1" s="319"/>
      <c r="R1" s="319"/>
    </row>
    <row r="2" spans="1:18" s="4" customFormat="1" ht="27" customHeight="1" thickBot="1">
      <c r="A2" s="169"/>
      <c r="B2" s="25"/>
      <c r="C2" s="25"/>
      <c r="D2" s="25"/>
      <c r="E2" s="25"/>
      <c r="F2" s="25"/>
      <c r="G2" s="25"/>
      <c r="H2" s="25"/>
      <c r="I2" s="25"/>
      <c r="K2" s="25"/>
      <c r="L2" s="168"/>
      <c r="M2" s="169"/>
      <c r="N2" s="169"/>
      <c r="O2" s="169"/>
      <c r="P2" s="169"/>
      <c r="Q2" s="169"/>
      <c r="R2" s="25"/>
    </row>
    <row r="3" spans="1:18" s="161" customFormat="1" ht="20.25" customHeight="1" thickTop="1">
      <c r="A3" s="216" t="s">
        <v>2</v>
      </c>
      <c r="B3" s="217" t="s">
        <v>74</v>
      </c>
      <c r="C3" s="217"/>
      <c r="D3" s="217"/>
      <c r="E3" s="217"/>
      <c r="F3" s="217"/>
      <c r="G3" s="218" t="s">
        <v>75</v>
      </c>
      <c r="H3" s="218" t="s">
        <v>76</v>
      </c>
      <c r="I3" s="217"/>
      <c r="J3" s="269" t="s">
        <v>97</v>
      </c>
      <c r="K3" s="270" t="s">
        <v>29</v>
      </c>
      <c r="L3" s="271" t="s">
        <v>30</v>
      </c>
      <c r="M3" s="271" t="s">
        <v>31</v>
      </c>
      <c r="N3" s="270" t="s">
        <v>32</v>
      </c>
      <c r="O3" s="221" t="s">
        <v>84</v>
      </c>
      <c r="P3" s="222"/>
      <c r="Q3" s="223"/>
      <c r="R3" s="175" t="s">
        <v>77</v>
      </c>
    </row>
    <row r="4" spans="1:18" s="164" customFormat="1" ht="20.25" customHeight="1">
      <c r="A4" s="224"/>
      <c r="B4" s="221" t="s">
        <v>33</v>
      </c>
      <c r="C4" s="221"/>
      <c r="D4" s="221"/>
      <c r="E4" s="221"/>
      <c r="F4" s="221"/>
      <c r="G4" s="218" t="s">
        <v>78</v>
      </c>
      <c r="H4" s="225" t="s">
        <v>34</v>
      </c>
      <c r="I4" s="226"/>
      <c r="J4" s="220" t="s">
        <v>99</v>
      </c>
      <c r="K4" s="220" t="s">
        <v>79</v>
      </c>
      <c r="L4" s="228"/>
      <c r="M4" s="227"/>
      <c r="N4" s="220" t="s">
        <v>80</v>
      </c>
      <c r="O4" s="229" t="s">
        <v>35</v>
      </c>
      <c r="P4" s="230" t="s">
        <v>36</v>
      </c>
      <c r="Q4" s="231" t="s">
        <v>100</v>
      </c>
      <c r="R4" s="232"/>
    </row>
    <row r="5" spans="1:18" s="164" customFormat="1" ht="24.75" customHeight="1">
      <c r="A5" s="224"/>
      <c r="B5" s="233" t="s">
        <v>81</v>
      </c>
      <c r="C5" s="233" t="s">
        <v>37</v>
      </c>
      <c r="D5" s="233" t="s">
        <v>101</v>
      </c>
      <c r="E5" s="233" t="s">
        <v>38</v>
      </c>
      <c r="F5" s="233" t="s">
        <v>102</v>
      </c>
      <c r="G5" s="234"/>
      <c r="H5" s="227" t="s">
        <v>81</v>
      </c>
      <c r="I5" s="218" t="s">
        <v>103</v>
      </c>
      <c r="J5" s="237" t="s">
        <v>291</v>
      </c>
      <c r="K5" s="267" t="s">
        <v>104</v>
      </c>
      <c r="L5" s="268" t="s">
        <v>292</v>
      </c>
      <c r="M5" s="268" t="s">
        <v>39</v>
      </c>
      <c r="N5" s="237" t="s">
        <v>279</v>
      </c>
      <c r="O5" s="235" t="s">
        <v>105</v>
      </c>
      <c r="P5" s="236" t="s">
        <v>300</v>
      </c>
      <c r="Q5" s="237" t="s">
        <v>281</v>
      </c>
      <c r="R5" s="217"/>
    </row>
    <row r="6" spans="1:18" s="164" customFormat="1" ht="29.25" customHeight="1">
      <c r="A6" s="238" t="s">
        <v>3</v>
      </c>
      <c r="B6" s="179" t="s">
        <v>105</v>
      </c>
      <c r="C6" s="281" t="s">
        <v>106</v>
      </c>
      <c r="D6" s="179" t="s">
        <v>40</v>
      </c>
      <c r="E6" s="281" t="s">
        <v>107</v>
      </c>
      <c r="F6" s="179" t="s">
        <v>108</v>
      </c>
      <c r="G6" s="282" t="s">
        <v>109</v>
      </c>
      <c r="H6" s="243" t="s">
        <v>105</v>
      </c>
      <c r="I6" s="179" t="s">
        <v>108</v>
      </c>
      <c r="J6" s="283" t="s">
        <v>98</v>
      </c>
      <c r="K6" s="284" t="s">
        <v>41</v>
      </c>
      <c r="L6" s="178" t="s">
        <v>293</v>
      </c>
      <c r="M6" s="178" t="s">
        <v>42</v>
      </c>
      <c r="N6" s="283" t="s">
        <v>280</v>
      </c>
      <c r="O6" s="243" t="s">
        <v>299</v>
      </c>
      <c r="P6" s="177" t="s">
        <v>299</v>
      </c>
      <c r="Q6" s="221" t="s">
        <v>301</v>
      </c>
      <c r="R6" s="179" t="s">
        <v>4</v>
      </c>
    </row>
    <row r="7" spans="1:18" s="4" customFormat="1" ht="12" customHeight="1">
      <c r="A7" s="36"/>
      <c r="B7" s="30"/>
      <c r="C7" s="30"/>
      <c r="D7" s="30"/>
      <c r="E7" s="30"/>
      <c r="F7" s="30"/>
      <c r="G7" s="37"/>
      <c r="H7" s="38"/>
      <c r="I7" s="38"/>
      <c r="J7" s="39"/>
      <c r="K7" s="40"/>
      <c r="L7" s="41"/>
      <c r="M7" s="41"/>
      <c r="N7" s="41"/>
      <c r="O7" s="41"/>
      <c r="P7" s="41"/>
      <c r="Q7" s="42"/>
      <c r="R7" s="26"/>
    </row>
    <row r="8" spans="1:18" s="33" customFormat="1" ht="25.35" customHeight="1">
      <c r="A8" s="43">
        <v>2018</v>
      </c>
      <c r="B8" s="44">
        <v>11.700000000000001</v>
      </c>
      <c r="C8" s="44">
        <v>18.349999999999998</v>
      </c>
      <c r="D8" s="44">
        <v>38.700000000000003</v>
      </c>
      <c r="E8" s="44">
        <v>6.416666666666667</v>
      </c>
      <c r="F8" s="44">
        <v>-20.399999999999999</v>
      </c>
      <c r="G8" s="44">
        <v>1513.3</v>
      </c>
      <c r="H8" s="44">
        <v>61</v>
      </c>
      <c r="I8" s="44">
        <v>7</v>
      </c>
      <c r="J8" s="44">
        <v>1017.3666666666667</v>
      </c>
      <c r="K8" s="44">
        <v>3.5166666666666671</v>
      </c>
      <c r="L8" s="41" t="s">
        <v>302</v>
      </c>
      <c r="M8" s="44">
        <v>2590.2999999999997</v>
      </c>
      <c r="N8" s="45">
        <v>0</v>
      </c>
      <c r="O8" s="44">
        <v>1.5999999999999999</v>
      </c>
      <c r="P8" s="44">
        <v>10.9</v>
      </c>
      <c r="Q8" s="44">
        <v>20.7</v>
      </c>
      <c r="R8" s="26">
        <v>2018</v>
      </c>
    </row>
    <row r="9" spans="1:18" s="46" customFormat="1" ht="25.35" customHeight="1">
      <c r="A9" s="43">
        <v>2019</v>
      </c>
      <c r="B9" s="44">
        <v>12.024999999999999</v>
      </c>
      <c r="C9" s="44">
        <v>18.408333333333335</v>
      </c>
      <c r="D9" s="44">
        <v>24.8</v>
      </c>
      <c r="E9" s="44">
        <v>6.6083333333333334</v>
      </c>
      <c r="F9" s="44">
        <v>-13.4</v>
      </c>
      <c r="G9" s="44">
        <v>1028.0999999999999</v>
      </c>
      <c r="H9" s="44">
        <v>69</v>
      </c>
      <c r="I9" s="44">
        <v>9</v>
      </c>
      <c r="J9" s="44">
        <v>1017</v>
      </c>
      <c r="K9" s="44">
        <v>5.4749999999999988</v>
      </c>
      <c r="L9" s="44">
        <v>4.95</v>
      </c>
      <c r="M9" s="44">
        <v>2563.3000000000002</v>
      </c>
      <c r="N9" s="45">
        <v>0</v>
      </c>
      <c r="O9" s="44">
        <v>1.3749999999999998</v>
      </c>
      <c r="P9" s="44">
        <v>13.9</v>
      </c>
      <c r="Q9" s="44">
        <v>26.1</v>
      </c>
      <c r="R9" s="26">
        <v>2019</v>
      </c>
    </row>
    <row r="10" spans="1:18" s="46" customFormat="1" ht="25.35" customHeight="1">
      <c r="A10" s="43">
        <v>2020</v>
      </c>
      <c r="B10" s="44">
        <v>11.8</v>
      </c>
      <c r="C10" s="44">
        <v>18</v>
      </c>
      <c r="D10" s="44">
        <v>35.5</v>
      </c>
      <c r="E10" s="44">
        <v>6.8</v>
      </c>
      <c r="F10" s="44">
        <v>-15.9</v>
      </c>
      <c r="G10" s="44">
        <v>1641.9</v>
      </c>
      <c r="H10" s="44">
        <v>73</v>
      </c>
      <c r="I10" s="44">
        <v>10</v>
      </c>
      <c r="J10" s="44">
        <v>1017.2</v>
      </c>
      <c r="K10" s="44">
        <v>6.3</v>
      </c>
      <c r="L10" s="44">
        <v>5</v>
      </c>
      <c r="M10" s="44">
        <v>2440.3000000000002</v>
      </c>
      <c r="N10" s="45">
        <v>0</v>
      </c>
      <c r="O10" s="44">
        <v>1.4</v>
      </c>
      <c r="P10" s="44">
        <v>10.7</v>
      </c>
      <c r="Q10" s="44">
        <v>20.7</v>
      </c>
      <c r="R10" s="26">
        <v>2020</v>
      </c>
    </row>
    <row r="11" spans="1:18" s="46" customFormat="1" ht="25.35" customHeight="1">
      <c r="A11" s="43">
        <v>2021</v>
      </c>
      <c r="B11" s="44">
        <v>12.1</v>
      </c>
      <c r="C11" s="44">
        <v>18.399999999999999</v>
      </c>
      <c r="D11" s="44">
        <v>35.700000000000003</v>
      </c>
      <c r="E11" s="44">
        <v>6.9</v>
      </c>
      <c r="F11" s="44">
        <v>-20.2</v>
      </c>
      <c r="G11" s="44">
        <v>1035.5999999999999</v>
      </c>
      <c r="H11" s="44">
        <v>73</v>
      </c>
      <c r="I11" s="44">
        <v>10</v>
      </c>
      <c r="J11" s="44">
        <v>1017</v>
      </c>
      <c r="K11" s="44">
        <v>6.8</v>
      </c>
      <c r="L11" s="44">
        <v>4.9000000000000004</v>
      </c>
      <c r="M11" s="44">
        <v>2344.4</v>
      </c>
      <c r="N11" s="45">
        <v>0</v>
      </c>
      <c r="O11" s="44">
        <v>1.3</v>
      </c>
      <c r="P11" s="44">
        <v>10.7</v>
      </c>
      <c r="Q11" s="44">
        <v>17.7</v>
      </c>
      <c r="R11" s="26">
        <v>2021</v>
      </c>
    </row>
    <row r="12" spans="1:18" s="46" customFormat="1" ht="25.35" customHeight="1">
      <c r="A12" s="47">
        <v>2022</v>
      </c>
      <c r="B12" s="48">
        <v>11.5</v>
      </c>
      <c r="C12" s="48">
        <v>17.899999999999999</v>
      </c>
      <c r="D12" s="49">
        <v>35.4</v>
      </c>
      <c r="E12" s="48">
        <v>6.3</v>
      </c>
      <c r="F12" s="48">
        <v>-16.8</v>
      </c>
      <c r="G12" s="48">
        <v>1922.6</v>
      </c>
      <c r="H12" s="48">
        <v>70.3</v>
      </c>
      <c r="I12" s="48">
        <v>8</v>
      </c>
      <c r="J12" s="48">
        <v>1016.9</v>
      </c>
      <c r="K12" s="48">
        <v>5.5</v>
      </c>
      <c r="L12" s="50">
        <v>4.9000000000000004</v>
      </c>
      <c r="M12" s="48">
        <v>2500.4</v>
      </c>
      <c r="N12" s="45">
        <v>0</v>
      </c>
      <c r="O12" s="49">
        <v>1.2</v>
      </c>
      <c r="P12" s="49">
        <v>11.2</v>
      </c>
      <c r="Q12" s="49">
        <v>22.7</v>
      </c>
      <c r="R12" s="51">
        <v>2022</v>
      </c>
    </row>
    <row r="13" spans="1:18" s="58" customFormat="1" ht="25.35" customHeight="1">
      <c r="A13" s="52" t="s">
        <v>5</v>
      </c>
      <c r="B13" s="53">
        <v>-3.9</v>
      </c>
      <c r="C13" s="44">
        <v>2.6</v>
      </c>
      <c r="D13" s="54">
        <v>7.8</v>
      </c>
      <c r="E13" s="53">
        <v>-9.6999999999999993</v>
      </c>
      <c r="F13" s="53">
        <v>-15.1</v>
      </c>
      <c r="G13" s="44">
        <v>6.5</v>
      </c>
      <c r="H13" s="55">
        <v>60</v>
      </c>
      <c r="I13" s="55">
        <v>20</v>
      </c>
      <c r="J13" s="44">
        <v>1025.9000000000001</v>
      </c>
      <c r="K13" s="44">
        <v>-11.2</v>
      </c>
      <c r="L13" s="56">
        <v>3.3</v>
      </c>
      <c r="M13" s="44">
        <v>214.7</v>
      </c>
      <c r="N13" s="45">
        <v>0</v>
      </c>
      <c r="O13" s="56">
        <v>1.1000000000000001</v>
      </c>
      <c r="P13" s="56">
        <v>6.9</v>
      </c>
      <c r="Q13" s="56">
        <v>12.3</v>
      </c>
      <c r="R13" s="57" t="s">
        <v>6</v>
      </c>
    </row>
    <row r="14" spans="1:18" s="58" customFormat="1" ht="25.35" customHeight="1">
      <c r="A14" s="52" t="s">
        <v>7</v>
      </c>
      <c r="B14" s="53">
        <v>-2.6</v>
      </c>
      <c r="C14" s="44">
        <v>4.4000000000000004</v>
      </c>
      <c r="D14" s="56">
        <v>11.6</v>
      </c>
      <c r="E14" s="44">
        <v>-8.5</v>
      </c>
      <c r="F14" s="53">
        <v>-13.3</v>
      </c>
      <c r="G14" s="44">
        <v>7.1</v>
      </c>
      <c r="H14" s="55">
        <v>56</v>
      </c>
      <c r="I14" s="55">
        <v>15</v>
      </c>
      <c r="J14" s="44">
        <v>1026.4000000000001</v>
      </c>
      <c r="K14" s="44">
        <v>-11</v>
      </c>
      <c r="L14" s="56">
        <v>3.1</v>
      </c>
      <c r="M14" s="44">
        <v>220</v>
      </c>
      <c r="N14" s="45">
        <v>0</v>
      </c>
      <c r="O14" s="56">
        <v>1.8</v>
      </c>
      <c r="P14" s="56">
        <v>8.1999999999999993</v>
      </c>
      <c r="Q14" s="56">
        <v>15.8</v>
      </c>
      <c r="R14" s="57" t="s">
        <v>110</v>
      </c>
    </row>
    <row r="15" spans="1:18" s="58" customFormat="1" ht="25.35" customHeight="1">
      <c r="A15" s="52" t="s">
        <v>8</v>
      </c>
      <c r="B15" s="44">
        <v>6.4</v>
      </c>
      <c r="C15" s="44">
        <v>13.6</v>
      </c>
      <c r="D15" s="56">
        <v>20.8</v>
      </c>
      <c r="E15" s="44">
        <v>0.6</v>
      </c>
      <c r="F15" s="44">
        <v>-5.5</v>
      </c>
      <c r="G15" s="44">
        <v>91</v>
      </c>
      <c r="H15" s="55">
        <v>64</v>
      </c>
      <c r="I15" s="55">
        <v>8</v>
      </c>
      <c r="J15" s="44">
        <v>1017.8</v>
      </c>
      <c r="K15" s="44">
        <v>-0.9</v>
      </c>
      <c r="L15" s="56">
        <v>5</v>
      </c>
      <c r="M15" s="44">
        <v>201.9</v>
      </c>
      <c r="N15" s="45">
        <v>0</v>
      </c>
      <c r="O15" s="56">
        <v>1.6</v>
      </c>
      <c r="P15" s="56">
        <v>11.2</v>
      </c>
      <c r="Q15" s="56">
        <v>22.7</v>
      </c>
      <c r="R15" s="57" t="s">
        <v>9</v>
      </c>
    </row>
    <row r="16" spans="1:18" s="58" customFormat="1" ht="25.35" customHeight="1">
      <c r="A16" s="52" t="s">
        <v>10</v>
      </c>
      <c r="B16" s="44">
        <v>13.6</v>
      </c>
      <c r="C16" s="44">
        <v>21.7</v>
      </c>
      <c r="D16" s="56">
        <v>30.3</v>
      </c>
      <c r="E16" s="44">
        <v>6.9</v>
      </c>
      <c r="F16" s="44">
        <v>-0.7</v>
      </c>
      <c r="G16" s="44">
        <v>17.8</v>
      </c>
      <c r="H16" s="55">
        <v>56</v>
      </c>
      <c r="I16" s="55">
        <v>13</v>
      </c>
      <c r="J16" s="44">
        <v>1017.1</v>
      </c>
      <c r="K16" s="44">
        <v>3.4</v>
      </c>
      <c r="L16" s="56">
        <v>4</v>
      </c>
      <c r="M16" s="44">
        <v>262.89999999999998</v>
      </c>
      <c r="N16" s="45">
        <v>0</v>
      </c>
      <c r="O16" s="56">
        <v>1.7</v>
      </c>
      <c r="P16" s="56">
        <v>7</v>
      </c>
      <c r="Q16" s="56">
        <v>12.3</v>
      </c>
      <c r="R16" s="57" t="s">
        <v>11</v>
      </c>
    </row>
    <row r="17" spans="1:18" s="58" customFormat="1" ht="25.35" customHeight="1">
      <c r="A17" s="52" t="s">
        <v>12</v>
      </c>
      <c r="B17" s="44">
        <v>17.399999999999999</v>
      </c>
      <c r="C17" s="44">
        <v>25.2</v>
      </c>
      <c r="D17" s="56">
        <v>30.4</v>
      </c>
      <c r="E17" s="44">
        <v>10.4</v>
      </c>
      <c r="F17" s="44">
        <v>3.7</v>
      </c>
      <c r="G17" s="44">
        <v>16.399999999999999</v>
      </c>
      <c r="H17" s="55">
        <v>60</v>
      </c>
      <c r="I17" s="55">
        <v>13</v>
      </c>
      <c r="J17" s="44">
        <v>1012.2</v>
      </c>
      <c r="K17" s="44">
        <v>8.3000000000000007</v>
      </c>
      <c r="L17" s="56">
        <v>4.3</v>
      </c>
      <c r="M17" s="44">
        <v>305.2</v>
      </c>
      <c r="N17" s="45">
        <v>0</v>
      </c>
      <c r="O17" s="56">
        <v>1.6</v>
      </c>
      <c r="P17" s="56">
        <v>8.6999999999999993</v>
      </c>
      <c r="Q17" s="56">
        <v>15.2</v>
      </c>
      <c r="R17" s="57" t="s">
        <v>13</v>
      </c>
    </row>
    <row r="18" spans="1:18" s="58" customFormat="1" ht="25.35" customHeight="1">
      <c r="A18" s="52" t="s">
        <v>14</v>
      </c>
      <c r="B18" s="44">
        <v>21.5</v>
      </c>
      <c r="C18" s="44">
        <v>26.6</v>
      </c>
      <c r="D18" s="56">
        <v>31.9</v>
      </c>
      <c r="E18" s="44">
        <v>17.399999999999999</v>
      </c>
      <c r="F18" s="44">
        <v>11.9</v>
      </c>
      <c r="G18" s="44">
        <v>522.79999999999995</v>
      </c>
      <c r="H18" s="55">
        <v>81</v>
      </c>
      <c r="I18" s="55">
        <v>22</v>
      </c>
      <c r="J18" s="44">
        <v>1007.1</v>
      </c>
      <c r="K18" s="44">
        <v>17.5</v>
      </c>
      <c r="L18" s="56">
        <v>6.7</v>
      </c>
      <c r="M18" s="44">
        <v>162.19999999999999</v>
      </c>
      <c r="N18" s="45">
        <v>0</v>
      </c>
      <c r="O18" s="56">
        <v>1.4</v>
      </c>
      <c r="P18" s="56">
        <v>9.1</v>
      </c>
      <c r="Q18" s="56">
        <v>18.100000000000001</v>
      </c>
      <c r="R18" s="57" t="s">
        <v>15</v>
      </c>
    </row>
    <row r="19" spans="1:18" s="58" customFormat="1" ht="25.35" customHeight="1">
      <c r="A19" s="52" t="s">
        <v>16</v>
      </c>
      <c r="B19" s="44">
        <v>25.8</v>
      </c>
      <c r="C19" s="44">
        <v>30.4</v>
      </c>
      <c r="D19" s="56">
        <v>35.4</v>
      </c>
      <c r="E19" s="44">
        <v>22.2</v>
      </c>
      <c r="F19" s="44">
        <v>19</v>
      </c>
      <c r="G19" s="44">
        <v>302.7</v>
      </c>
      <c r="H19" s="55">
        <v>85</v>
      </c>
      <c r="I19" s="55">
        <v>46</v>
      </c>
      <c r="J19" s="44">
        <v>1005.7</v>
      </c>
      <c r="K19" s="44">
        <v>22.9</v>
      </c>
      <c r="L19" s="56">
        <v>6.7</v>
      </c>
      <c r="M19" s="44">
        <v>189</v>
      </c>
      <c r="N19" s="45">
        <v>0</v>
      </c>
      <c r="O19" s="56">
        <v>1</v>
      </c>
      <c r="P19" s="56">
        <v>5.5</v>
      </c>
      <c r="Q19" s="56">
        <v>11.5</v>
      </c>
      <c r="R19" s="57" t="s">
        <v>17</v>
      </c>
    </row>
    <row r="20" spans="1:18" s="58" customFormat="1" ht="25.35" customHeight="1">
      <c r="A20" s="52" t="s">
        <v>18</v>
      </c>
      <c r="B20" s="44">
        <v>24.2</v>
      </c>
      <c r="C20" s="44">
        <v>28.2</v>
      </c>
      <c r="D20" s="56">
        <v>31.7</v>
      </c>
      <c r="E20" s="44">
        <v>21.2</v>
      </c>
      <c r="F20" s="44">
        <v>12.4</v>
      </c>
      <c r="G20" s="44">
        <v>506.8</v>
      </c>
      <c r="H20" s="55">
        <v>88</v>
      </c>
      <c r="I20" s="55">
        <v>34</v>
      </c>
      <c r="J20" s="44">
        <v>1006.8</v>
      </c>
      <c r="K20" s="44">
        <v>21.9</v>
      </c>
      <c r="L20" s="56">
        <v>6.7</v>
      </c>
      <c r="M20" s="44">
        <v>143.4</v>
      </c>
      <c r="N20" s="45">
        <v>0</v>
      </c>
      <c r="O20" s="56">
        <v>1.1000000000000001</v>
      </c>
      <c r="P20" s="56">
        <v>7.2</v>
      </c>
      <c r="Q20" s="56">
        <v>14.8</v>
      </c>
      <c r="R20" s="57" t="s">
        <v>19</v>
      </c>
    </row>
    <row r="21" spans="1:18" s="58" customFormat="1" ht="25.35" customHeight="1">
      <c r="A21" s="52" t="s">
        <v>20</v>
      </c>
      <c r="B21" s="44">
        <v>20</v>
      </c>
      <c r="C21" s="44">
        <v>26.3</v>
      </c>
      <c r="D21" s="56">
        <v>30.8</v>
      </c>
      <c r="E21" s="44">
        <v>15.1</v>
      </c>
      <c r="F21" s="44">
        <v>8.6</v>
      </c>
      <c r="G21" s="44">
        <v>204.5</v>
      </c>
      <c r="H21" s="55">
        <v>79</v>
      </c>
      <c r="I21" s="55">
        <v>33</v>
      </c>
      <c r="J21" s="44">
        <v>1013.7</v>
      </c>
      <c r="K21" s="44">
        <v>15.8</v>
      </c>
      <c r="L21" s="56">
        <v>5.3</v>
      </c>
      <c r="M21" s="44">
        <v>220</v>
      </c>
      <c r="N21" s="45">
        <v>0</v>
      </c>
      <c r="O21" s="56">
        <v>0.8</v>
      </c>
      <c r="P21" s="56">
        <v>5.5</v>
      </c>
      <c r="Q21" s="56">
        <v>13.6</v>
      </c>
      <c r="R21" s="57" t="s">
        <v>21</v>
      </c>
    </row>
    <row r="22" spans="1:18" s="58" customFormat="1" ht="25.35" customHeight="1">
      <c r="A22" s="52" t="s">
        <v>22</v>
      </c>
      <c r="B22" s="44">
        <v>12.3</v>
      </c>
      <c r="C22" s="44">
        <v>19.2</v>
      </c>
      <c r="D22" s="56">
        <v>26.8</v>
      </c>
      <c r="E22" s="44">
        <v>7.1</v>
      </c>
      <c r="F22" s="53">
        <v>0.2</v>
      </c>
      <c r="G22" s="44">
        <v>146.30000000000001</v>
      </c>
      <c r="H22" s="55">
        <v>78</v>
      </c>
      <c r="I22" s="55">
        <v>21</v>
      </c>
      <c r="J22" s="44">
        <v>1022.1</v>
      </c>
      <c r="K22" s="44">
        <v>7.9</v>
      </c>
      <c r="L22" s="56">
        <v>4.5999999999999996</v>
      </c>
      <c r="M22" s="44">
        <v>204.7</v>
      </c>
      <c r="N22" s="45">
        <v>0</v>
      </c>
      <c r="O22" s="56">
        <v>0.7</v>
      </c>
      <c r="P22" s="56">
        <v>6.2</v>
      </c>
      <c r="Q22" s="56">
        <v>11.1</v>
      </c>
      <c r="R22" s="57" t="s">
        <v>23</v>
      </c>
    </row>
    <row r="23" spans="1:18" s="58" customFormat="1" ht="25.35" customHeight="1">
      <c r="A23" s="52" t="s">
        <v>24</v>
      </c>
      <c r="B23" s="44">
        <v>8</v>
      </c>
      <c r="C23" s="44">
        <v>15.2</v>
      </c>
      <c r="D23" s="56">
        <v>22.4</v>
      </c>
      <c r="E23" s="44">
        <v>2.2999999999999998</v>
      </c>
      <c r="F23" s="53">
        <v>-9.4</v>
      </c>
      <c r="G23" s="44">
        <v>88.7</v>
      </c>
      <c r="H23" s="55">
        <v>72</v>
      </c>
      <c r="I23" s="55">
        <v>18</v>
      </c>
      <c r="J23" s="44">
        <v>1021.9</v>
      </c>
      <c r="K23" s="44">
        <v>2.4</v>
      </c>
      <c r="L23" s="56">
        <v>4.5999999999999996</v>
      </c>
      <c r="M23" s="44">
        <v>177.6</v>
      </c>
      <c r="N23" s="45">
        <v>0</v>
      </c>
      <c r="O23" s="56">
        <v>0.9</v>
      </c>
      <c r="P23" s="59">
        <v>6.6</v>
      </c>
      <c r="Q23" s="56">
        <v>11.1</v>
      </c>
      <c r="R23" s="57" t="s">
        <v>25</v>
      </c>
    </row>
    <row r="24" spans="1:18" s="58" customFormat="1" ht="25.35" customHeight="1">
      <c r="A24" s="52" t="s">
        <v>26</v>
      </c>
      <c r="B24" s="53">
        <v>-4.9000000000000004</v>
      </c>
      <c r="C24" s="44">
        <v>1</v>
      </c>
      <c r="D24" s="56">
        <v>10.1</v>
      </c>
      <c r="E24" s="44">
        <v>-9.8000000000000007</v>
      </c>
      <c r="F24" s="53">
        <v>-16.8</v>
      </c>
      <c r="G24" s="44">
        <v>12</v>
      </c>
      <c r="H24" s="55">
        <v>64</v>
      </c>
      <c r="I24" s="55">
        <v>15</v>
      </c>
      <c r="J24" s="44">
        <v>1026</v>
      </c>
      <c r="K24" s="44">
        <v>-11.4</v>
      </c>
      <c r="L24" s="56">
        <v>4</v>
      </c>
      <c r="M24" s="44">
        <v>198.8</v>
      </c>
      <c r="N24" s="45">
        <v>0</v>
      </c>
      <c r="O24" s="56">
        <v>0.9</v>
      </c>
      <c r="P24" s="56">
        <v>7.5</v>
      </c>
      <c r="Q24" s="60">
        <v>14.3</v>
      </c>
      <c r="R24" s="57" t="s">
        <v>27</v>
      </c>
    </row>
    <row r="25" spans="1:18" s="58" customFormat="1" ht="6" customHeight="1">
      <c r="A25" s="61"/>
      <c r="B25" s="62"/>
      <c r="C25" s="63"/>
      <c r="D25" s="63"/>
      <c r="E25" s="63"/>
      <c r="F25" s="62"/>
      <c r="G25" s="63"/>
      <c r="H25" s="64"/>
      <c r="I25" s="64"/>
      <c r="J25" s="63"/>
      <c r="K25" s="63"/>
      <c r="L25" s="63"/>
      <c r="M25" s="63"/>
      <c r="N25" s="63"/>
      <c r="O25" s="63"/>
      <c r="P25" s="63"/>
      <c r="Q25" s="63"/>
      <c r="R25" s="65"/>
    </row>
    <row r="26" spans="1:18" s="33" customFormat="1" ht="16.5" customHeight="1">
      <c r="A26" s="33" t="s">
        <v>290</v>
      </c>
      <c r="C26" s="66"/>
      <c r="D26" s="66"/>
      <c r="E26" s="66"/>
      <c r="F26" s="66"/>
      <c r="G26" s="66"/>
      <c r="H26" s="66"/>
      <c r="I26" s="66"/>
      <c r="J26" s="30"/>
      <c r="K26" s="66"/>
      <c r="L26" s="67"/>
      <c r="M26" s="68"/>
      <c r="N26" s="68"/>
      <c r="O26" s="68"/>
      <c r="P26" s="68"/>
      <c r="Q26" s="68"/>
      <c r="R26" s="69" t="s">
        <v>241</v>
      </c>
    </row>
  </sheetData>
  <mergeCells count="2">
    <mergeCell ref="J1:R1"/>
    <mergeCell ref="A1:I1"/>
  </mergeCells>
  <phoneticPr fontId="10" type="noConversion"/>
  <printOptions gridLinesSet="0"/>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49"/>
  <sheetViews>
    <sheetView view="pageBreakPreview" zoomScaleNormal="100" zoomScaleSheetLayoutView="100" workbookViewId="0">
      <pane xSplit="1" ySplit="5" topLeftCell="B6" activePane="bottomRight" state="frozen"/>
      <selection activeCell="F7" sqref="F7"/>
      <selection pane="topRight" activeCell="F7" sqref="F7"/>
      <selection pane="bottomLeft" activeCell="F7" sqref="F7"/>
      <selection pane="bottomRight" activeCell="I20" sqref="I20"/>
    </sheetView>
  </sheetViews>
  <sheetFormatPr defaultRowHeight="17.25"/>
  <cols>
    <col min="1" max="1" width="10.125" style="2" customWidth="1"/>
    <col min="2" max="7" width="11.375" style="2" customWidth="1"/>
    <col min="8" max="13" width="9.75" style="2" customWidth="1"/>
    <col min="14" max="14" width="10.25" style="2" customWidth="1"/>
    <col min="15" max="15" width="9.625" style="2" customWidth="1"/>
    <col min="16" max="16384" width="9" style="2"/>
  </cols>
  <sheetData>
    <row r="1" spans="1:15" s="166" customFormat="1" ht="39.950000000000003" customHeight="1">
      <c r="A1" s="319" t="s">
        <v>43</v>
      </c>
      <c r="B1" s="319"/>
      <c r="C1" s="319"/>
      <c r="D1" s="319"/>
      <c r="E1" s="319"/>
      <c r="F1" s="319"/>
      <c r="G1" s="319"/>
      <c r="H1" s="319" t="s">
        <v>247</v>
      </c>
      <c r="I1" s="319"/>
      <c r="J1" s="319"/>
      <c r="K1" s="319"/>
      <c r="L1" s="319"/>
      <c r="M1" s="319"/>
      <c r="N1" s="319"/>
      <c r="O1" s="319"/>
    </row>
    <row r="2" spans="1:15" s="4" customFormat="1" ht="27" customHeight="1" thickBot="1">
      <c r="A2" s="169" t="s">
        <v>248</v>
      </c>
      <c r="B2" s="169"/>
      <c r="C2" s="169"/>
      <c r="D2" s="169"/>
      <c r="E2" s="169"/>
      <c r="F2" s="169"/>
      <c r="G2" s="169"/>
      <c r="H2" s="169"/>
      <c r="I2" s="168"/>
      <c r="J2" s="169"/>
      <c r="K2" s="169"/>
      <c r="L2" s="169"/>
      <c r="M2" s="169"/>
      <c r="N2" s="169"/>
      <c r="O2" s="25" t="s">
        <v>249</v>
      </c>
    </row>
    <row r="3" spans="1:15" s="165" customFormat="1" ht="24" customHeight="1" thickTop="1">
      <c r="A3" s="216"/>
      <c r="B3" s="194" t="s">
        <v>44</v>
      </c>
      <c r="C3" s="239" t="s">
        <v>45</v>
      </c>
      <c r="D3" s="219" t="s">
        <v>46</v>
      </c>
      <c r="E3" s="219" t="s">
        <v>47</v>
      </c>
      <c r="F3" s="219" t="s">
        <v>48</v>
      </c>
      <c r="G3" s="217" t="s">
        <v>49</v>
      </c>
      <c r="H3" s="239" t="s">
        <v>50</v>
      </c>
      <c r="I3" s="219" t="s">
        <v>51</v>
      </c>
      <c r="J3" s="219" t="s">
        <v>52</v>
      </c>
      <c r="K3" s="219" t="s">
        <v>53</v>
      </c>
      <c r="L3" s="219" t="s">
        <v>54</v>
      </c>
      <c r="M3" s="219" t="s">
        <v>55</v>
      </c>
      <c r="N3" s="219" t="s">
        <v>56</v>
      </c>
      <c r="O3" s="199"/>
    </row>
    <row r="4" spans="1:15" s="165" customFormat="1" ht="16.5" customHeight="1">
      <c r="A4" s="216" t="s">
        <v>2</v>
      </c>
      <c r="B4" s="240"/>
      <c r="C4" s="220"/>
      <c r="D4" s="227"/>
      <c r="E4" s="227"/>
      <c r="F4" s="227"/>
      <c r="G4" s="217"/>
      <c r="H4" s="220"/>
      <c r="I4" s="227"/>
      <c r="J4" s="227"/>
      <c r="K4" s="227"/>
      <c r="L4" s="227"/>
      <c r="M4" s="227"/>
      <c r="N4" s="227"/>
      <c r="O4" s="241" t="s">
        <v>57</v>
      </c>
    </row>
    <row r="5" spans="1:15" s="165" customFormat="1" ht="23.25" customHeight="1">
      <c r="A5" s="238"/>
      <c r="B5" s="202" t="s">
        <v>1</v>
      </c>
      <c r="C5" s="242" t="s">
        <v>58</v>
      </c>
      <c r="D5" s="243" t="s">
        <v>59</v>
      </c>
      <c r="E5" s="243" t="s">
        <v>60</v>
      </c>
      <c r="F5" s="243" t="s">
        <v>61</v>
      </c>
      <c r="G5" s="221" t="s">
        <v>13</v>
      </c>
      <c r="H5" s="242" t="s">
        <v>15</v>
      </c>
      <c r="I5" s="243" t="s">
        <v>17</v>
      </c>
      <c r="J5" s="243" t="s">
        <v>62</v>
      </c>
      <c r="K5" s="243" t="s">
        <v>63</v>
      </c>
      <c r="L5" s="243" t="s">
        <v>64</v>
      </c>
      <c r="M5" s="243" t="s">
        <v>65</v>
      </c>
      <c r="N5" s="243" t="s">
        <v>66</v>
      </c>
      <c r="O5" s="207"/>
    </row>
    <row r="6" spans="1:15" s="4" customFormat="1" ht="28.5" customHeight="1">
      <c r="A6" s="285">
        <v>2018</v>
      </c>
      <c r="B6" s="272">
        <f t="shared" ref="B6" si="0">SUM(C6:N6)</f>
        <v>1513.3000000000002</v>
      </c>
      <c r="C6" s="273">
        <v>6.7</v>
      </c>
      <c r="D6" s="273">
        <v>30.7</v>
      </c>
      <c r="E6" s="274">
        <v>39</v>
      </c>
      <c r="F6" s="274">
        <v>125.9</v>
      </c>
      <c r="G6" s="274">
        <v>252.5</v>
      </c>
      <c r="H6" s="274">
        <v>195.2</v>
      </c>
      <c r="I6" s="274">
        <v>217.7</v>
      </c>
      <c r="J6" s="274">
        <v>407.4</v>
      </c>
      <c r="K6" s="274">
        <v>56.9</v>
      </c>
      <c r="L6" s="274">
        <v>107.9</v>
      </c>
      <c r="M6" s="274">
        <v>61.5</v>
      </c>
      <c r="N6" s="275">
        <v>11.9</v>
      </c>
      <c r="O6" s="27">
        <v>2018</v>
      </c>
    </row>
    <row r="7" spans="1:15" s="4" customFormat="1" ht="28.5" customHeight="1">
      <c r="A7" s="28">
        <v>2019</v>
      </c>
      <c r="B7" s="272">
        <f>SUM(C7:N7)</f>
        <v>1028.0999999999999</v>
      </c>
      <c r="C7" s="273">
        <v>0.4</v>
      </c>
      <c r="D7" s="273">
        <v>26.7</v>
      </c>
      <c r="E7" s="274">
        <v>32.5</v>
      </c>
      <c r="F7" s="274">
        <v>34.799999999999997</v>
      </c>
      <c r="G7" s="274">
        <v>34.5</v>
      </c>
      <c r="H7" s="274">
        <v>63.2</v>
      </c>
      <c r="I7" s="274">
        <v>329.8</v>
      </c>
      <c r="J7" s="274">
        <v>135.19999999999999</v>
      </c>
      <c r="K7" s="274">
        <v>247.5</v>
      </c>
      <c r="L7" s="274">
        <v>38.200000000000003</v>
      </c>
      <c r="M7" s="274">
        <v>58.1</v>
      </c>
      <c r="N7" s="276">
        <v>27.2</v>
      </c>
      <c r="O7" s="26">
        <v>2019</v>
      </c>
    </row>
    <row r="8" spans="1:15" s="4" customFormat="1" ht="28.5" customHeight="1">
      <c r="A8" s="28">
        <v>2020</v>
      </c>
      <c r="B8" s="272">
        <v>1641.9</v>
      </c>
      <c r="C8" s="273">
        <v>71.400000000000006</v>
      </c>
      <c r="D8" s="273">
        <v>54.8</v>
      </c>
      <c r="E8" s="274">
        <v>19.7</v>
      </c>
      <c r="F8" s="274">
        <v>19.5</v>
      </c>
      <c r="G8" s="274">
        <v>134.30000000000001</v>
      </c>
      <c r="H8" s="274">
        <v>128.6</v>
      </c>
      <c r="I8" s="274">
        <v>248</v>
      </c>
      <c r="J8" s="274">
        <v>757.8</v>
      </c>
      <c r="K8" s="274">
        <v>130.4</v>
      </c>
      <c r="L8" s="274">
        <v>2.9</v>
      </c>
      <c r="M8" s="274">
        <v>73.900000000000006</v>
      </c>
      <c r="N8" s="276">
        <v>0.6</v>
      </c>
      <c r="O8" s="26">
        <v>2020</v>
      </c>
    </row>
    <row r="9" spans="1:15" s="4" customFormat="1" ht="28.5" customHeight="1">
      <c r="A9" s="28">
        <v>2021</v>
      </c>
      <c r="B9" s="272">
        <v>1035.6000000000001</v>
      </c>
      <c r="C9" s="273">
        <v>15.4</v>
      </c>
      <c r="D9" s="273">
        <v>8.5</v>
      </c>
      <c r="E9" s="274">
        <v>107.8</v>
      </c>
      <c r="F9" s="274">
        <v>99.3</v>
      </c>
      <c r="G9" s="274">
        <v>228.8</v>
      </c>
      <c r="H9" s="274">
        <v>103.3</v>
      </c>
      <c r="I9" s="274">
        <v>100.2</v>
      </c>
      <c r="J9" s="274">
        <v>140.6</v>
      </c>
      <c r="K9" s="274">
        <v>100.6</v>
      </c>
      <c r="L9" s="274">
        <v>71.2</v>
      </c>
      <c r="M9" s="274">
        <v>51.6</v>
      </c>
      <c r="N9" s="276">
        <v>8.3000000000000007</v>
      </c>
      <c r="O9" s="26">
        <v>2021</v>
      </c>
    </row>
    <row r="10" spans="1:15" s="4" customFormat="1" ht="28.5" customHeight="1">
      <c r="A10" s="172">
        <v>2022</v>
      </c>
      <c r="B10" s="277">
        <v>1922.6</v>
      </c>
      <c r="C10" s="278">
        <v>6.5</v>
      </c>
      <c r="D10" s="278">
        <v>7.1</v>
      </c>
      <c r="E10" s="279">
        <v>91</v>
      </c>
      <c r="F10" s="279">
        <v>17.8</v>
      </c>
      <c r="G10" s="279">
        <v>16.399999999999999</v>
      </c>
      <c r="H10" s="279">
        <v>522.79999999999995</v>
      </c>
      <c r="I10" s="279">
        <v>302.7</v>
      </c>
      <c r="J10" s="279">
        <v>506.8</v>
      </c>
      <c r="K10" s="279">
        <v>204.5</v>
      </c>
      <c r="L10" s="279">
        <v>146.30000000000001</v>
      </c>
      <c r="M10" s="279">
        <v>88.7</v>
      </c>
      <c r="N10" s="280">
        <v>12</v>
      </c>
      <c r="O10" s="29">
        <v>2022</v>
      </c>
    </row>
    <row r="11" spans="1:15" s="33" customFormat="1" ht="16.5" customHeight="1">
      <c r="A11" s="323" t="s">
        <v>290</v>
      </c>
      <c r="B11" s="323"/>
      <c r="C11" s="323"/>
      <c r="D11" s="323"/>
      <c r="E11" s="30"/>
      <c r="F11" s="30"/>
      <c r="G11" s="30"/>
      <c r="H11" s="30"/>
      <c r="I11" s="30"/>
      <c r="J11" s="30"/>
      <c r="K11" s="31"/>
      <c r="L11" s="32"/>
      <c r="M11" s="32"/>
      <c r="N11" s="32"/>
      <c r="O11" s="69" t="s">
        <v>241</v>
      </c>
    </row>
    <row r="12" spans="1:15" ht="16.5" customHeight="1">
      <c r="A12" s="33"/>
      <c r="C12" s="34"/>
      <c r="D12" s="34"/>
      <c r="E12" s="34"/>
      <c r="F12" s="34"/>
      <c r="G12" s="34"/>
      <c r="H12" s="34"/>
      <c r="I12" s="34"/>
      <c r="J12" s="34"/>
      <c r="K12" s="34"/>
      <c r="L12" s="34"/>
      <c r="M12" s="34"/>
      <c r="N12" s="34"/>
    </row>
    <row r="13" spans="1:15" ht="16.5" customHeight="1">
      <c r="C13" s="34"/>
      <c r="D13" s="34"/>
      <c r="E13" s="34"/>
      <c r="F13" s="34"/>
      <c r="G13" s="34"/>
      <c r="H13" s="34"/>
      <c r="I13" s="34"/>
      <c r="J13" s="34"/>
      <c r="K13" s="34"/>
      <c r="L13" s="34"/>
      <c r="M13" s="34"/>
      <c r="N13" s="34"/>
    </row>
    <row r="14" spans="1:15" ht="16.5" customHeight="1">
      <c r="C14" s="34"/>
      <c r="D14" s="34"/>
      <c r="E14" s="34"/>
      <c r="F14" s="34"/>
      <c r="G14" s="34"/>
      <c r="H14" s="34"/>
      <c r="I14" s="34"/>
      <c r="J14" s="34"/>
      <c r="K14" s="34"/>
      <c r="L14" s="34"/>
      <c r="M14" s="34"/>
      <c r="N14" s="34"/>
    </row>
    <row r="15" spans="1:15" ht="16.5" customHeight="1">
      <c r="C15" s="34"/>
      <c r="D15" s="34"/>
      <c r="E15" s="34"/>
      <c r="F15" s="34"/>
      <c r="G15" s="34"/>
      <c r="H15" s="34"/>
      <c r="I15" s="34"/>
      <c r="J15" s="34"/>
      <c r="K15" s="34"/>
      <c r="L15" s="34"/>
      <c r="M15" s="34"/>
      <c r="N15" s="34"/>
    </row>
    <row r="16" spans="1:15" ht="16.5" customHeight="1">
      <c r="C16" s="34"/>
      <c r="D16" s="34"/>
      <c r="E16" s="34"/>
      <c r="F16" s="34"/>
      <c r="G16" s="34"/>
      <c r="H16" s="34"/>
      <c r="I16" s="34"/>
      <c r="J16" s="34"/>
      <c r="K16" s="34"/>
      <c r="L16" s="34"/>
      <c r="M16" s="34"/>
      <c r="N16" s="34"/>
    </row>
    <row r="17" spans="3:14" ht="39" customHeight="1">
      <c r="C17" s="34"/>
      <c r="D17" s="34"/>
      <c r="E17" s="34"/>
      <c r="F17" s="34"/>
      <c r="G17" s="34"/>
      <c r="H17" s="34"/>
      <c r="I17" s="34"/>
      <c r="J17" s="34"/>
      <c r="K17" s="34"/>
      <c r="L17" s="34"/>
      <c r="M17" s="34"/>
      <c r="N17" s="34"/>
    </row>
    <row r="18" spans="3:14" ht="16.5" customHeight="1">
      <c r="C18" s="34"/>
      <c r="D18" s="34"/>
      <c r="E18" s="34"/>
      <c r="F18" s="34"/>
      <c r="G18" s="34"/>
      <c r="H18" s="34"/>
      <c r="I18" s="34"/>
      <c r="J18" s="34"/>
      <c r="K18" s="34"/>
      <c r="L18" s="34"/>
      <c r="M18" s="34"/>
      <c r="N18" s="34"/>
    </row>
    <row r="19" spans="3:14" ht="12.95" customHeight="1">
      <c r="C19" s="34"/>
      <c r="D19" s="34"/>
      <c r="E19" s="34"/>
      <c r="F19" s="34"/>
      <c r="G19" s="34"/>
      <c r="H19" s="34"/>
      <c r="I19" s="34"/>
      <c r="J19" s="34"/>
      <c r="K19" s="34"/>
      <c r="L19" s="34"/>
      <c r="M19" s="34"/>
      <c r="N19" s="34"/>
    </row>
    <row r="20" spans="3:14" ht="12.95" customHeight="1">
      <c r="C20" s="34"/>
      <c r="D20" s="34"/>
      <c r="E20" s="34"/>
      <c r="F20" s="34"/>
      <c r="G20" s="34"/>
      <c r="H20" s="34"/>
      <c r="I20" s="34"/>
      <c r="J20" s="34"/>
      <c r="K20" s="34"/>
      <c r="L20" s="34"/>
      <c r="M20" s="34"/>
      <c r="N20" s="34"/>
    </row>
    <row r="21" spans="3:14" ht="16.5" customHeight="1">
      <c r="C21" s="34"/>
      <c r="D21" s="34"/>
      <c r="E21" s="34"/>
      <c r="F21" s="34"/>
      <c r="G21" s="34"/>
      <c r="H21" s="34"/>
      <c r="I21" s="34"/>
      <c r="J21" s="34"/>
      <c r="K21" s="34"/>
      <c r="L21" s="34"/>
      <c r="M21" s="34"/>
      <c r="N21" s="34"/>
    </row>
    <row r="22" spans="3:14" ht="12.95" customHeight="1">
      <c r="C22" s="34"/>
      <c r="D22" s="34"/>
      <c r="E22" s="34"/>
      <c r="F22" s="34"/>
      <c r="G22" s="34"/>
      <c r="H22" s="34"/>
      <c r="I22" s="34"/>
      <c r="J22" s="34"/>
      <c r="K22" s="34"/>
      <c r="L22" s="34"/>
      <c r="M22" s="34"/>
      <c r="N22" s="34"/>
    </row>
    <row r="23" spans="3:14" ht="12.95" customHeight="1">
      <c r="C23" s="34"/>
      <c r="D23" s="34"/>
      <c r="E23" s="34"/>
      <c r="F23" s="34"/>
      <c r="G23" s="34"/>
      <c r="H23" s="34"/>
      <c r="I23" s="34"/>
      <c r="J23" s="34"/>
      <c r="K23" s="34"/>
      <c r="L23" s="34"/>
      <c r="M23" s="34"/>
      <c r="N23" s="34"/>
    </row>
    <row r="24" spans="3:14" ht="12.95" customHeight="1">
      <c r="C24" s="34"/>
      <c r="D24" s="34"/>
      <c r="E24" s="34"/>
      <c r="F24" s="34"/>
      <c r="G24" s="34"/>
      <c r="H24" s="34"/>
      <c r="I24" s="34"/>
      <c r="J24" s="34"/>
      <c r="K24" s="34"/>
      <c r="L24" s="34"/>
      <c r="M24" s="34"/>
      <c r="N24" s="34"/>
    </row>
    <row r="25" spans="3:14" ht="12.95" customHeight="1">
      <c r="C25" s="34"/>
      <c r="D25" s="34"/>
      <c r="E25" s="34"/>
      <c r="F25" s="34"/>
      <c r="G25" s="34"/>
      <c r="H25" s="34"/>
      <c r="I25" s="34"/>
      <c r="J25" s="34"/>
      <c r="K25" s="34"/>
      <c r="L25" s="34"/>
      <c r="M25" s="34"/>
      <c r="N25" s="34"/>
    </row>
    <row r="26" spans="3:14" ht="16.5" customHeight="1">
      <c r="C26" s="34"/>
      <c r="D26" s="34"/>
      <c r="E26" s="34"/>
      <c r="F26" s="34"/>
      <c r="G26" s="34"/>
      <c r="H26" s="34"/>
      <c r="I26" s="34"/>
      <c r="J26" s="34"/>
      <c r="K26" s="34"/>
      <c r="L26" s="34"/>
      <c r="M26" s="34"/>
      <c r="N26" s="34"/>
    </row>
    <row r="27" spans="3:14" ht="12.95" customHeight="1">
      <c r="C27" s="34"/>
      <c r="D27" s="34"/>
      <c r="E27" s="34"/>
      <c r="F27" s="34"/>
      <c r="G27" s="34"/>
      <c r="H27" s="34"/>
      <c r="I27" s="34"/>
      <c r="J27" s="34"/>
      <c r="K27" s="34"/>
      <c r="L27" s="34"/>
      <c r="M27" s="34"/>
      <c r="N27" s="34"/>
    </row>
    <row r="28" spans="3:14" ht="12.95" customHeight="1">
      <c r="C28" s="34"/>
      <c r="D28" s="34"/>
      <c r="E28" s="34"/>
      <c r="F28" s="34"/>
      <c r="G28" s="34"/>
      <c r="H28" s="34"/>
      <c r="I28" s="34"/>
      <c r="J28" s="34"/>
      <c r="K28" s="34"/>
      <c r="L28" s="34"/>
      <c r="M28" s="34"/>
      <c r="N28" s="34"/>
    </row>
    <row r="29" spans="3:14" ht="12.95" customHeight="1">
      <c r="C29" s="34"/>
      <c r="D29" s="34"/>
      <c r="E29" s="34"/>
      <c r="F29" s="34"/>
      <c r="G29" s="34"/>
      <c r="H29" s="34"/>
      <c r="I29" s="34"/>
      <c r="J29" s="34"/>
      <c r="K29" s="34"/>
      <c r="L29" s="34"/>
      <c r="M29" s="34"/>
      <c r="N29" s="34"/>
    </row>
    <row r="30" spans="3:14" ht="12.95" customHeight="1">
      <c r="C30" s="34"/>
      <c r="D30" s="34"/>
      <c r="E30" s="34"/>
      <c r="F30" s="34"/>
      <c r="G30" s="34"/>
      <c r="H30" s="34"/>
      <c r="I30" s="34"/>
      <c r="J30" s="34"/>
      <c r="K30" s="34"/>
      <c r="L30" s="34"/>
      <c r="M30" s="34"/>
      <c r="N30" s="34"/>
    </row>
    <row r="31" spans="3:14" ht="17.25" customHeight="1">
      <c r="C31" s="34"/>
      <c r="D31" s="34"/>
      <c r="E31" s="34"/>
      <c r="F31" s="34"/>
      <c r="G31" s="34"/>
      <c r="H31" s="34"/>
      <c r="I31" s="34"/>
      <c r="J31" s="34"/>
      <c r="K31" s="34"/>
      <c r="L31" s="34"/>
      <c r="M31" s="34"/>
      <c r="N31" s="34"/>
    </row>
    <row r="32" spans="3:14" ht="12.95" customHeight="1">
      <c r="C32" s="34"/>
      <c r="D32" s="34"/>
      <c r="E32" s="34"/>
      <c r="F32" s="34"/>
      <c r="G32" s="34"/>
      <c r="H32" s="34"/>
      <c r="I32" s="34"/>
      <c r="J32" s="34"/>
      <c r="K32" s="34"/>
      <c r="L32" s="34"/>
      <c r="M32" s="34"/>
      <c r="N32" s="34"/>
    </row>
    <row r="33" spans="1:15" ht="12.95" customHeight="1">
      <c r="C33" s="34"/>
      <c r="D33" s="34"/>
      <c r="E33" s="34"/>
      <c r="F33" s="34"/>
      <c r="G33" s="34"/>
      <c r="H33" s="34"/>
      <c r="I33" s="34"/>
      <c r="J33" s="34"/>
      <c r="K33" s="34"/>
      <c r="L33" s="34"/>
      <c r="M33" s="34"/>
      <c r="N33" s="34"/>
    </row>
    <row r="34" spans="1:15" ht="12.95" customHeight="1">
      <c r="C34" s="34"/>
      <c r="D34" s="34"/>
      <c r="E34" s="34"/>
      <c r="F34" s="34"/>
      <c r="G34" s="34"/>
      <c r="H34" s="34"/>
      <c r="I34" s="34"/>
      <c r="J34" s="34"/>
      <c r="K34" s="34"/>
      <c r="L34" s="34"/>
      <c r="M34" s="34"/>
      <c r="N34" s="34"/>
    </row>
    <row r="35" spans="1:15" ht="12.95" customHeight="1">
      <c r="C35" s="34"/>
      <c r="D35" s="34"/>
      <c r="E35" s="34"/>
      <c r="F35" s="34"/>
      <c r="G35" s="34"/>
      <c r="H35" s="34"/>
      <c r="I35" s="34"/>
      <c r="J35" s="34"/>
      <c r="K35" s="34"/>
      <c r="L35" s="34"/>
      <c r="M35" s="34"/>
      <c r="N35" s="34"/>
    </row>
    <row r="36" spans="1:15" ht="18" customHeight="1">
      <c r="C36" s="34"/>
      <c r="D36" s="34"/>
      <c r="E36" s="34"/>
      <c r="F36" s="34"/>
      <c r="G36" s="34"/>
      <c r="H36" s="34"/>
      <c r="I36" s="34"/>
      <c r="J36" s="34"/>
      <c r="K36" s="34"/>
      <c r="L36" s="34"/>
      <c r="M36" s="34"/>
      <c r="N36" s="34"/>
    </row>
    <row r="37" spans="1:15" ht="12.95" customHeight="1">
      <c r="C37" s="34"/>
      <c r="D37" s="34"/>
      <c r="E37" s="34"/>
      <c r="F37" s="34"/>
      <c r="G37" s="34"/>
      <c r="H37" s="34"/>
      <c r="I37" s="34"/>
      <c r="J37" s="34"/>
      <c r="K37" s="34"/>
      <c r="L37" s="34"/>
      <c r="M37" s="34"/>
      <c r="N37" s="34"/>
    </row>
    <row r="38" spans="1:15" ht="12.95" customHeight="1">
      <c r="C38" s="34"/>
      <c r="D38" s="34"/>
      <c r="E38" s="34"/>
      <c r="F38" s="34"/>
      <c r="G38" s="34"/>
      <c r="H38" s="34"/>
      <c r="I38" s="34"/>
      <c r="J38" s="34"/>
      <c r="K38" s="34"/>
      <c r="L38" s="34"/>
      <c r="M38" s="34"/>
      <c r="N38" s="34"/>
    </row>
    <row r="39" spans="1:15" ht="12.95" customHeight="1">
      <c r="C39" s="35"/>
      <c r="D39" s="35"/>
      <c r="E39" s="35"/>
      <c r="F39" s="35"/>
      <c r="G39" s="35"/>
      <c r="H39" s="35"/>
      <c r="I39" s="35"/>
      <c r="J39" s="35"/>
      <c r="K39" s="35"/>
      <c r="L39" s="35"/>
      <c r="M39" s="35"/>
      <c r="N39" s="35"/>
    </row>
    <row r="40" spans="1:15" ht="12.95" customHeight="1">
      <c r="C40" s="35"/>
      <c r="D40" s="35"/>
      <c r="E40" s="35"/>
      <c r="F40" s="35"/>
      <c r="G40" s="35"/>
      <c r="H40" s="35"/>
      <c r="I40" s="35"/>
      <c r="J40" s="35"/>
      <c r="K40" s="35"/>
      <c r="L40" s="35"/>
      <c r="M40" s="35"/>
      <c r="N40" s="35"/>
    </row>
    <row r="41" spans="1:15" ht="17.25" customHeight="1">
      <c r="C41" s="35"/>
      <c r="D41" s="35"/>
      <c r="E41" s="35"/>
      <c r="F41" s="35"/>
      <c r="G41" s="35"/>
      <c r="H41" s="35"/>
      <c r="I41" s="35"/>
      <c r="J41" s="35"/>
      <c r="K41" s="35"/>
      <c r="L41" s="35"/>
      <c r="M41" s="35"/>
      <c r="N41" s="35"/>
    </row>
    <row r="42" spans="1:15" ht="12.95" customHeight="1">
      <c r="C42" s="35"/>
      <c r="D42" s="35"/>
      <c r="E42" s="35"/>
      <c r="F42" s="35"/>
      <c r="G42" s="35"/>
      <c r="H42" s="35"/>
      <c r="I42" s="35"/>
      <c r="J42" s="35"/>
      <c r="K42" s="35"/>
      <c r="L42" s="35"/>
      <c r="M42" s="35"/>
      <c r="N42" s="35"/>
    </row>
    <row r="43" spans="1:15" ht="12.95" customHeight="1">
      <c r="C43" s="35"/>
      <c r="D43" s="35"/>
      <c r="E43" s="35"/>
      <c r="F43" s="35"/>
      <c r="G43" s="35"/>
      <c r="H43" s="35"/>
      <c r="I43" s="35"/>
      <c r="J43" s="35"/>
      <c r="K43" s="35"/>
      <c r="L43" s="35"/>
      <c r="M43" s="35"/>
      <c r="N43" s="35"/>
    </row>
    <row r="44" spans="1:15" ht="12.95" customHeight="1">
      <c r="C44" s="35"/>
      <c r="D44" s="35"/>
      <c r="E44" s="35"/>
      <c r="F44" s="35"/>
      <c r="G44" s="35"/>
      <c r="H44" s="35"/>
      <c r="I44" s="35"/>
      <c r="J44" s="35"/>
      <c r="K44" s="35"/>
      <c r="L44" s="35"/>
      <c r="M44" s="35"/>
      <c r="N44" s="35"/>
    </row>
    <row r="45" spans="1:15" ht="12.95" customHeight="1">
      <c r="C45" s="35"/>
      <c r="D45" s="35"/>
      <c r="E45" s="35"/>
      <c r="F45" s="35"/>
      <c r="G45" s="35"/>
      <c r="H45" s="35"/>
      <c r="I45" s="35"/>
      <c r="J45" s="35"/>
      <c r="K45" s="35"/>
      <c r="L45" s="35"/>
      <c r="M45" s="35"/>
      <c r="N45" s="35"/>
    </row>
    <row r="46" spans="1:15" ht="5.0999999999999996" customHeight="1">
      <c r="C46" s="35"/>
      <c r="D46" s="35"/>
      <c r="E46" s="35"/>
      <c r="F46" s="35"/>
      <c r="G46" s="35"/>
      <c r="H46" s="35"/>
      <c r="I46" s="35"/>
      <c r="J46" s="35"/>
      <c r="K46" s="35"/>
      <c r="L46" s="35"/>
      <c r="M46" s="35"/>
      <c r="N46" s="35"/>
    </row>
    <row r="47" spans="1:15" s="1" customFormat="1" ht="15.75" customHeight="1">
      <c r="A47" s="2"/>
      <c r="B47" s="2"/>
      <c r="C47" s="35"/>
      <c r="D47" s="35"/>
      <c r="E47" s="35"/>
      <c r="F47" s="35"/>
      <c r="G47" s="35"/>
      <c r="H47" s="35"/>
      <c r="I47" s="35"/>
      <c r="J47" s="35"/>
      <c r="K47" s="35"/>
      <c r="L47" s="35"/>
      <c r="M47" s="35"/>
      <c r="N47" s="35"/>
      <c r="O47" s="2"/>
    </row>
    <row r="48" spans="1:15" ht="15.75" customHeight="1">
      <c r="C48" s="35"/>
      <c r="D48" s="35"/>
      <c r="E48" s="35"/>
      <c r="F48" s="35"/>
      <c r="G48" s="35"/>
      <c r="H48" s="35"/>
      <c r="I48" s="35"/>
      <c r="J48" s="35"/>
      <c r="K48" s="35"/>
      <c r="L48" s="35"/>
      <c r="M48" s="35"/>
      <c r="N48" s="35"/>
    </row>
    <row r="49" spans="3:14">
      <c r="C49" s="35"/>
      <c r="D49" s="35"/>
      <c r="E49" s="35"/>
      <c r="F49" s="35"/>
      <c r="G49" s="35"/>
      <c r="H49" s="35"/>
      <c r="I49" s="35"/>
      <c r="J49" s="35"/>
      <c r="K49" s="35"/>
      <c r="L49" s="35"/>
      <c r="M49" s="35"/>
      <c r="N49" s="35"/>
    </row>
  </sheetData>
  <mergeCells count="3">
    <mergeCell ref="A11:D11"/>
    <mergeCell ref="H1:O1"/>
    <mergeCell ref="A1:G1"/>
  </mergeCells>
  <phoneticPr fontId="10" type="noConversion"/>
  <printOptions gridLinesSet="0"/>
  <pageMargins left="0.47244094488188981" right="0.47244094488188981" top="0.78740157480314965" bottom="0.78740157480314965" header="0" footer="0"/>
  <pageSetup paperSize="287" scale="95" firstPageNumber="36" pageOrder="overThenDown" orientation="portrait" useFirstPageNumber="1" horizontalDpi="2400" verticalDpi="2400" r:id="rId1"/>
  <headerFooter scaleWithDoc="0" alignWithMargins="0"/>
  <ignoredErrors>
    <ignoredError sqref="B6:B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2024-11-15T06:32:29Z</cp:lastPrinted>
  <dcterms:created xsi:type="dcterms:W3CDTF">2000-11-20T02:00:05Z</dcterms:created>
  <dcterms:modified xsi:type="dcterms:W3CDTF">2024-11-22T01:40:32Z</dcterms:modified>
</cp:coreProperties>
</file>