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15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농업협동조합" sheetId="18" r:id="rId10"/>
    <sheet name="9.농업용기계보유" sheetId="48" r:id="rId11"/>
    <sheet name="10.가축사육" sheetId="40" r:id="rId12"/>
  </sheets>
  <externalReferences>
    <externalReference r:id="rId13"/>
    <externalReference r:id="rId14"/>
  </externalReferences>
  <definedNames>
    <definedName name="G">'[1] 견적서'!#REF!</definedName>
    <definedName name="_xlnm.Print_Area" localSheetId="0">'1.농가및농가인구'!$A$1:$H$16</definedName>
    <definedName name="_xlnm.Print_Area" localSheetId="11">'10.가축사육'!$A$1:$P$35</definedName>
    <definedName name="_xlnm.Print_Area" localSheetId="1">'2.경지면적'!$A$1:$H$13</definedName>
    <definedName name="_xlnm.Print_Area" localSheetId="2">'3.농업진흥지역지정'!$A$1:$E$19</definedName>
    <definedName name="_xlnm.Print_Area" localSheetId="3">'4.식량작물생산량(정곡)4-1.미곡'!$A$1:$Z$28</definedName>
    <definedName name="_xlnm.Print_Area" localSheetId="4">'4-2잡곡'!$A$1:$S$11</definedName>
    <definedName name="_xlnm.Print_Area" localSheetId="5">'4-3.두류 4-4.서류'!$A$1:$R$25</definedName>
    <definedName name="_xlnm.Print_Area" localSheetId="6">'5.채소류생산량(1-2)'!$A$1:$V$26</definedName>
    <definedName name="_xlnm.Print_Area" localSheetId="7">'5.채소류생산량(3-4)'!$A$1:$L$26</definedName>
    <definedName name="_xlnm.Print_Area" localSheetId="8">'6.특용작물 생산량 7.과실류 생산량'!$A$1:$S$25</definedName>
    <definedName name="_xlnm.Print_Area" localSheetId="9">'8.농업협동조합'!$A$1:$U$14</definedName>
    <definedName name="_xlnm.Print_Area" localSheetId="10">'9.농업용기계보유'!$A$1:$U$14</definedName>
    <definedName name="_xlnm.Print_Area">'[2]2-1포천(각세)(외제)'!#REF!</definedName>
    <definedName name="_xlnm.Print_Titles">#N/A</definedName>
  </definedNames>
  <calcPr calcId="191029"/>
</workbook>
</file>

<file path=xl/calcChain.xml><?xml version="1.0" encoding="utf-8"?>
<calcChain xmlns="http://schemas.openxmlformats.org/spreadsheetml/2006/main">
  <c r="M11" i="18" l="1"/>
  <c r="L11" i="18"/>
  <c r="K11" i="18"/>
  <c r="J11" i="18"/>
  <c r="I11" i="18"/>
  <c r="H11" i="18"/>
  <c r="G11" i="18"/>
  <c r="F11" i="18"/>
  <c r="E11" i="18"/>
  <c r="D11" i="18"/>
  <c r="C11" i="18"/>
  <c r="T11" i="18" l="1"/>
  <c r="S11" i="18"/>
  <c r="R11" i="18"/>
  <c r="Q11" i="18"/>
  <c r="P11" i="18"/>
  <c r="O11" i="18"/>
  <c r="N11" i="18"/>
  <c r="B11" i="18"/>
  <c r="F10" i="2" l="1"/>
  <c r="G10" i="2"/>
  <c r="E10" i="2"/>
  <c r="E7" i="2" l="1"/>
  <c r="E10" i="51"/>
  <c r="B10" i="51"/>
  <c r="B7" i="2"/>
</calcChain>
</file>

<file path=xl/sharedStrings.xml><?xml version="1.0" encoding="utf-8"?>
<sst xmlns="http://schemas.openxmlformats.org/spreadsheetml/2006/main" count="730" uniqueCount="360">
  <si>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</si>
  <si>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</si>
  <si>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</si>
  <si>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</si>
  <si>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</si>
  <si>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</si>
  <si>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</si>
  <si>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</si>
  <si>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</si>
  <si>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</si>
  <si>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</si>
  <si>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</si>
  <si>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</si>
  <si>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</si>
  <si>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</si>
  <si>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</si>
  <si>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</si>
  <si>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</si>
  <si>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</si>
  <si>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</si>
  <si>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</si>
  <si>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계</t>
  </si>
  <si>
    <t>여</t>
  </si>
  <si>
    <t>Sale</t>
  </si>
  <si>
    <t>Rice</t>
  </si>
  <si>
    <t>면    양</t>
  </si>
  <si>
    <t>사    슴</t>
  </si>
  <si>
    <t>토    끼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</si>
  <si>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</si>
  <si>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</si>
  <si>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</si>
  <si>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</si>
  <si>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</si>
  <si>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</si>
  <si>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</si>
  <si>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</si>
  <si>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</si>
  <si>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</si>
  <si>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 xml:space="preserve">남 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</si>
  <si>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</si>
  <si>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</si>
  <si>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</si>
  <si>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</si>
  <si>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</si>
  <si>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</si>
  <si>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</si>
  <si>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</si>
  <si>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</si>
  <si>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</si>
  <si>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</si>
  <si>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</si>
  <si>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기    타      Others</t>
  </si>
  <si>
    <t>단위 : ㏊,  M/T</t>
  </si>
  <si>
    <t>Unit : ㏊</t>
  </si>
  <si>
    <t>연    별</t>
  </si>
  <si>
    <t>연 별</t>
  </si>
  <si>
    <t>Pigs</t>
  </si>
  <si>
    <t>Goats</t>
  </si>
  <si>
    <t>Rabbits</t>
  </si>
  <si>
    <t>Dogs</t>
  </si>
  <si>
    <t>Ducks</t>
  </si>
  <si>
    <t>Turkeys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</si>
  <si>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</si>
  <si>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</si>
  <si>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</si>
  <si>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</si>
  <si>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</si>
  <si>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</si>
  <si>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</si>
  <si>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</si>
  <si>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</si>
  <si>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>Potatoes</t>
  </si>
  <si>
    <t xml:space="preserve"> </t>
  </si>
  <si>
    <t>Paddy rice</t>
  </si>
  <si>
    <t>Upland   rice</t>
  </si>
  <si>
    <t>팥</t>
  </si>
  <si>
    <t>kg/10a</t>
  </si>
  <si>
    <t>4-4.  서       류</t>
    <phoneticPr fontId="7" type="noConversion"/>
  </si>
  <si>
    <t>Unit : ha, M/T</t>
  </si>
  <si>
    <t>참    깨</t>
  </si>
  <si>
    <t>들    깨</t>
  </si>
  <si>
    <t>땅    콩</t>
  </si>
  <si>
    <t>Sesame</t>
  </si>
  <si>
    <t>7. 과실류 생산량</t>
    <phoneticPr fontId="4" type="noConversion"/>
  </si>
  <si>
    <t>4 rows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</si>
  <si>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</si>
  <si>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</si>
  <si>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</si>
  <si>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</si>
  <si>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</si>
  <si>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</si>
  <si>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Agricultural Machinery Holdings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</si>
  <si>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</si>
  <si>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</si>
  <si>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</si>
  <si>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6. 특용작물 생산량</t>
    <phoneticPr fontId="4" type="noConversion"/>
  </si>
  <si>
    <t>4-3.  두        류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</si>
  <si>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</si>
  <si>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</si>
  <si>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</si>
  <si>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</si>
  <si>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</si>
  <si>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</si>
  <si>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</si>
  <si>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</si>
  <si>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</si>
  <si>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</si>
  <si>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</si>
  <si>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</si>
  <si>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</si>
  <si>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</si>
  <si>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</si>
  <si>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</si>
  <si>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</si>
  <si>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Fruit Production</t>
    <phoneticPr fontId="4" type="noConversion"/>
  </si>
  <si>
    <t>복  숭  아</t>
  </si>
  <si>
    <t xml:space="preserve">Year </t>
    <phoneticPr fontId="6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</si>
  <si>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</si>
  <si>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</si>
  <si>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</si>
  <si>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Number</t>
    <phoneticPr fontId="6" type="noConversion"/>
  </si>
  <si>
    <t>Staffs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</si>
  <si>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</si>
  <si>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</si>
  <si>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</si>
  <si>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</si>
  <si>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</si>
  <si>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</si>
  <si>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</si>
  <si>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</si>
  <si>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unions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</si>
  <si>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</si>
  <si>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</si>
  <si>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</si>
  <si>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</si>
  <si>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</si>
  <si>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</si>
  <si>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</si>
  <si>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</si>
  <si>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</si>
  <si>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</si>
  <si>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</si>
  <si>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</si>
  <si>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</si>
  <si>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</si>
  <si>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</si>
  <si>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</si>
  <si>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</si>
  <si>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</si>
  <si>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</si>
  <si>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</si>
  <si>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</si>
  <si>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</si>
  <si>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</si>
  <si>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</si>
  <si>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</si>
  <si>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Walking</t>
    <phoneticPr fontId="6" type="noConversion"/>
  </si>
  <si>
    <t>Grain
Dryer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</si>
  <si>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</si>
  <si>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</si>
  <si>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</si>
  <si>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</si>
  <si>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</si>
  <si>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</si>
  <si>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</si>
  <si>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</si>
  <si>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보행형
Walking</t>
    <phoneticPr fontId="6" type="noConversion"/>
  </si>
  <si>
    <t>승용형
Taking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</si>
  <si>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</si>
  <si>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</si>
  <si>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</si>
  <si>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</si>
  <si>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</si>
  <si>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</si>
  <si>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</si>
  <si>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</si>
  <si>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</si>
  <si>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</si>
  <si>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</si>
  <si>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</si>
  <si>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</si>
  <si>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</si>
  <si>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</si>
  <si>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</si>
  <si>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</si>
  <si>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</si>
  <si>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</si>
  <si>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</si>
  <si>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</si>
  <si>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</si>
  <si>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</si>
  <si>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</si>
  <si>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단위 : ha, M/T</t>
    <phoneticPr fontId="1" type="noConversion"/>
  </si>
  <si>
    <t>Area</t>
    <phoneticPr fontId="4" type="noConversion"/>
  </si>
  <si>
    <t>연   별</t>
    <phoneticPr fontId="22" type="noConversion"/>
  </si>
  <si>
    <t>합    계</t>
    <phoneticPr fontId="22" type="noConversion"/>
  </si>
  <si>
    <t>사    과</t>
    <phoneticPr fontId="22" type="noConversion"/>
  </si>
  <si>
    <t>포    도</t>
    <phoneticPr fontId="22" type="noConversion"/>
  </si>
  <si>
    <t>기    타</t>
    <phoneticPr fontId="22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</si>
  <si>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</si>
  <si>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</si>
  <si>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</si>
  <si>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</si>
  <si>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</si>
  <si>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</si>
  <si>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</si>
  <si>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Ginger</t>
  </si>
  <si>
    <t>양   파    Onions</t>
    <phoneticPr fontId="35" type="noConversion"/>
  </si>
  <si>
    <t>Local Agricultural
Cooperatives</t>
    <phoneticPr fontId="6" type="noConversion"/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</si>
  <si>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</si>
  <si>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</si>
  <si>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</si>
  <si>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</si>
  <si>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</si>
  <si>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</si>
  <si>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</si>
  <si>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</si>
  <si>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</si>
  <si>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Full - time</t>
  </si>
  <si>
    <t>Part-time</t>
  </si>
  <si>
    <t>Year</t>
    <phoneticPr fontId="35" type="noConversion"/>
  </si>
  <si>
    <t>자료 : 농업축산위생과</t>
    <phoneticPr fontId="6" type="noConversion"/>
  </si>
  <si>
    <t>자료 : 농업축산위생과</t>
    <phoneticPr fontId="6" type="noConversion"/>
  </si>
  <si>
    <t>Vegetable Production</t>
    <phoneticPr fontId="35" type="noConversion"/>
  </si>
  <si>
    <t>Vegetable Production(Cont'd)</t>
    <phoneticPr fontId="35" type="noConversion"/>
  </si>
  <si>
    <t>자료 : 농업축산위생과</t>
    <phoneticPr fontId="35" type="noConversion"/>
  </si>
  <si>
    <t>자료 : 농업축산위생과</t>
    <phoneticPr fontId="35" type="noConversion"/>
  </si>
  <si>
    <t>Vegetable Production(Cont'd)</t>
    <phoneticPr fontId="35" type="noConversion"/>
  </si>
  <si>
    <t>자료 : 농업축산위생과</t>
    <phoneticPr fontId="5" type="noConversion"/>
  </si>
  <si>
    <t>source : Agriculture, Livestock, and Sanitation Dept.</t>
    <phoneticPr fontId="35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</si>
  <si>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</si>
  <si>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</si>
  <si>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</si>
  <si>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</si>
  <si>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</si>
  <si>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</si>
  <si>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source : Agriculture, Livestock and Sanitation Dept.</t>
    <phoneticPr fontId="35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</si>
  <si>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</si>
  <si>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</si>
  <si>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</si>
  <si>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</si>
  <si>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2016</t>
    <phoneticPr fontId="5" type="noConversion"/>
  </si>
  <si>
    <t>2017</t>
    <phoneticPr fontId="5" type="noConversion"/>
  </si>
  <si>
    <t>8. 농업협동조합</t>
    <phoneticPr fontId="6" type="noConversion"/>
  </si>
  <si>
    <t>10. 가축사육(2-1)</t>
    <phoneticPr fontId="5" type="noConversion"/>
  </si>
  <si>
    <t>10. 가축사육(2-2)</t>
    <phoneticPr fontId="5" type="noConversion"/>
  </si>
  <si>
    <t>…</t>
  </si>
  <si>
    <t>Paddy Field</t>
    <phoneticPr fontId="6" type="noConversion"/>
  </si>
  <si>
    <t>Upland</t>
    <phoneticPr fontId="6" type="noConversion"/>
  </si>
  <si>
    <t>Production of Food Grains (Milled crops)</t>
    <phoneticPr fontId="4" type="noConversion"/>
  </si>
  <si>
    <t>Pulses</t>
    <phoneticPr fontId="4" type="noConversion"/>
  </si>
  <si>
    <t>Pulses</t>
    <phoneticPr fontId="7" type="noConversion"/>
  </si>
  <si>
    <t>Soy beans</t>
    <phoneticPr fontId="7" type="noConversion"/>
  </si>
  <si>
    <t>Red beans</t>
    <phoneticPr fontId="7" type="noConversion"/>
  </si>
  <si>
    <t>Green beans</t>
    <phoneticPr fontId="7" type="noConversion"/>
  </si>
  <si>
    <t>Fruit-vearing vegetables</t>
    <phoneticPr fontId="35" type="noConversion"/>
  </si>
  <si>
    <t>파     Green Onions</t>
    <phoneticPr fontId="35" type="noConversion"/>
  </si>
  <si>
    <t>마늘  Garlic</t>
    <phoneticPr fontId="35" type="noConversion"/>
  </si>
  <si>
    <t>Perilla Seeds</t>
    <phoneticPr fontId="4" type="noConversion"/>
  </si>
  <si>
    <t>Groundnuts</t>
    <phoneticPr fontId="4" type="noConversion"/>
  </si>
  <si>
    <t>Unit : ha,  M/T</t>
    <phoneticPr fontId="4" type="noConversion"/>
  </si>
  <si>
    <t>source : Agriculture, Livestock and Sanitation Dept.</t>
    <phoneticPr fontId="4" type="noConversion"/>
  </si>
  <si>
    <t>Apples</t>
    <phoneticPr fontId="4" type="noConversion"/>
  </si>
  <si>
    <t>Pears</t>
    <phoneticPr fontId="4" type="noConversion"/>
  </si>
  <si>
    <t>Peaches</t>
    <phoneticPr fontId="4" type="noConversion"/>
  </si>
  <si>
    <t>Grapes</t>
    <phoneticPr fontId="4" type="noConversion"/>
  </si>
  <si>
    <t>Other Fruit</t>
    <phoneticPr fontId="4" type="noConversion"/>
  </si>
  <si>
    <t>9. 농업기계 보유 현황</t>
    <phoneticPr fontId="6" type="noConversion"/>
  </si>
  <si>
    <t>Large</t>
    <phoneticPr fontId="6" type="noConversion"/>
  </si>
  <si>
    <t>Speed
Sprayer</t>
    <phoneticPr fontId="6" type="noConversion"/>
  </si>
  <si>
    <t>Taking</t>
    <phoneticPr fontId="6" type="noConversion"/>
  </si>
  <si>
    <t>관리기                                                 Cultivater</t>
    <phoneticPr fontId="24" type="noConversion"/>
  </si>
  <si>
    <t>3 rows
and less</t>
    <phoneticPr fontId="6" type="noConversion"/>
  </si>
  <si>
    <t>5 rows
and more</t>
    <phoneticPr fontId="6" type="noConversion"/>
  </si>
  <si>
    <t>Agricultural Dryer</t>
    <phoneticPr fontId="6" type="noConversion"/>
  </si>
  <si>
    <t>Unit : number</t>
    <phoneticPr fontId="6" type="noConversion"/>
  </si>
  <si>
    <t>Geese</t>
    <phoneticPr fontId="5" type="noConversion"/>
  </si>
  <si>
    <t>Beehives</t>
    <phoneticPr fontId="5" type="noConversion"/>
  </si>
  <si>
    <t>Number of Livestock, Poultry and Livestock Farm</t>
    <phoneticPr fontId="5" type="noConversion"/>
  </si>
  <si>
    <t>Number of Livestock, Poultry and Livestock Farm(Cont'd)</t>
    <phoneticPr fontId="5" type="noConversion"/>
  </si>
  <si>
    <t>말</t>
    <phoneticPr fontId="5" type="noConversion"/>
  </si>
  <si>
    <t>염소 (유산양 포함)</t>
    <phoneticPr fontId="5" type="noConversion"/>
  </si>
  <si>
    <t>직원 수</t>
    <phoneticPr fontId="6" type="noConversion"/>
  </si>
  <si>
    <t>Major Economic business</t>
    <phoneticPr fontId="6" type="noConversion"/>
  </si>
  <si>
    <t>Other</t>
    <phoneticPr fontId="6" type="noConversion"/>
  </si>
  <si>
    <t>Credit business by the whole year</t>
    <phoneticPr fontId="6" type="noConversion"/>
  </si>
  <si>
    <t xml:space="preserve">연중대출실적  </t>
    <phoneticPr fontId="6" type="noConversion"/>
  </si>
  <si>
    <t>연말현재예금잔고</t>
    <phoneticPr fontId="6" type="noConversion"/>
  </si>
  <si>
    <t>주 : 1) 2011년 항목변경(겸업⇒1,2종겸업), 2019년 1,2종 삭제</t>
    <phoneticPr fontId="6" type="noConversion"/>
  </si>
  <si>
    <t>주 : 1) 가구당 경지면적은「1. 농가 및 농가인구」를 이용하여 계산하며 단위(ha, a) 표기에 유의</t>
    <phoneticPr fontId="6" type="noConversion"/>
  </si>
  <si>
    <t>…</t>
    <phoneticPr fontId="6" type="noConversion"/>
  </si>
  <si>
    <t>주 : 미곡 중 백미(90.4%)의 생산량 수록</t>
    <phoneticPr fontId="35" type="noConversion"/>
  </si>
  <si>
    <t>메   밀       Buckwheat</t>
    <phoneticPr fontId="6" type="noConversion"/>
  </si>
  <si>
    <t>콩</t>
    <phoneticPr fontId="7" type="noConversion"/>
  </si>
  <si>
    <t>Sweet Potatoes</t>
    <phoneticPr fontId="7" type="noConversion"/>
  </si>
  <si>
    <t>감       자                        White Potatoes</t>
    <phoneticPr fontId="7" type="noConversion"/>
  </si>
  <si>
    <t>Leafy and Stem Vegetables</t>
    <phoneticPr fontId="35" type="noConversion"/>
  </si>
  <si>
    <t>쑥  갓 Crown Daisy</t>
    <phoneticPr fontId="6" type="noConversion"/>
  </si>
  <si>
    <t>Root Vegetables</t>
    <phoneticPr fontId="35" type="noConversion"/>
  </si>
  <si>
    <t>조미채소류</t>
    <phoneticPr fontId="35" type="noConversion"/>
  </si>
  <si>
    <t>Spice &amp; Culinary  Vegetables</t>
    <phoneticPr fontId="35" type="noConversion"/>
  </si>
  <si>
    <t>조미채소류</t>
    <phoneticPr fontId="35" type="noConversion"/>
  </si>
  <si>
    <t>Production of Oil Seeds and Cash Crops</t>
    <phoneticPr fontId="4" type="noConversion"/>
  </si>
  <si>
    <t>단위 : 농장, 가구, 마리</t>
    <phoneticPr fontId="5" type="noConversion"/>
  </si>
  <si>
    <t>Unit : farm, hosehold, head</t>
    <phoneticPr fontId="5" type="noConversion"/>
  </si>
  <si>
    <t xml:space="preserve"> 주 : 1) 조사기준시점 : 12월 1일 기준 (Based on Dec. 1.) 
   </t>
    <phoneticPr fontId="5" type="noConversion"/>
  </si>
  <si>
    <t>한   육   우</t>
    <phoneticPr fontId="5" type="noConversion"/>
  </si>
  <si>
    <t>젖      소</t>
    <phoneticPr fontId="5" type="noConversion"/>
  </si>
  <si>
    <t>돼      지</t>
    <phoneticPr fontId="5" type="noConversion"/>
  </si>
  <si>
    <t xml:space="preserve">       2) 닭 : 2006년부터 용도별 3천수이상 사육농가대상 전수조사</t>
    <phoneticPr fontId="5" type="noConversion"/>
  </si>
  <si>
    <t xml:space="preserve">       2) 오리 : 2011년부터 2천수이상 사육농가대상 전수조사</t>
    <phoneticPr fontId="5" type="noConversion"/>
  </si>
  <si>
    <t xml:space="preserve">       3) 개 : 2020년부터 가축사육업자(축산농가)만을 대상으로 개편조사</t>
    <phoneticPr fontId="35" type="noConversion"/>
  </si>
  <si>
    <t>4조</t>
    <phoneticPr fontId="6" type="noConversion"/>
  </si>
  <si>
    <t>자료 : 「농림어업조사」, 「농림어업총조사(5,0년)」, 통계청 농어업통계과</t>
    <phoneticPr fontId="6" type="noConversion"/>
  </si>
  <si>
    <t>Source : Statistics Korea</t>
  </si>
  <si>
    <t>자료 : 「농업면적조사(경지면적통계)」 통계청 농어업통계과</t>
    <phoneticPr fontId="6" type="noConversion"/>
  </si>
  <si>
    <t>자료 : 농협중앙회 경기지역본부</t>
    <phoneticPr fontId="6" type="noConversion"/>
  </si>
  <si>
    <t>Source : National Agricultural Cooperative Federation Gyeonggi Regional Head office</t>
  </si>
  <si>
    <t>자료 : 농업축산위생과, 경기도 『경기통계연보』</t>
    <phoneticPr fontId="6" type="noConversion"/>
  </si>
  <si>
    <t>source : Agriculture, Livestock and Sanitation Dept., The Gyeonggi Statistical Yearbook</t>
    <phoneticPr fontId="6" type="noConversion"/>
  </si>
  <si>
    <r>
      <t xml:space="preserve">겸업 </t>
    </r>
    <r>
      <rPr>
        <vertAlign val="superscript"/>
        <sz val="10"/>
        <rFont val="Malgun Gothic Semilight"/>
        <family val="3"/>
        <charset val="129"/>
      </rPr>
      <t>1)</t>
    </r>
    <phoneticPr fontId="35" type="noConversion"/>
  </si>
  <si>
    <r>
      <t>닭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</si>
  <si>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r>
      <t>개</t>
    </r>
    <r>
      <rPr>
        <vertAlign val="superscript"/>
        <sz val="10"/>
        <rFont val="Malgun Gothic Semilight"/>
        <family val="3"/>
        <charset val="129"/>
      </rPr>
      <t>3)</t>
    </r>
    <phoneticPr fontId="5" type="noConversion"/>
  </si>
  <si>
    <r>
      <t>오   리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</si>
  <si>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r>
      <t>단위</t>
    </r>
    <r>
      <rPr>
        <sz val="10"/>
        <color indexed="8"/>
        <rFont val="Malgun Gothic Semilight"/>
        <family val="3"/>
        <charset val="129"/>
      </rPr>
      <t xml:space="preserve"> : ha, M/T</t>
    </r>
  </si>
  <si>
    <r>
      <t>연</t>
    </r>
    <r>
      <rPr>
        <sz val="10"/>
        <color indexed="8"/>
        <rFont val="Malgun Gothic Semilight"/>
        <family val="3"/>
        <charset val="129"/>
      </rPr>
      <t xml:space="preserve">   별</t>
    </r>
  </si>
  <si>
    <r>
      <t xml:space="preserve">근채류    </t>
    </r>
    <r>
      <rPr>
        <sz val="10"/>
        <color indexed="8"/>
        <rFont val="Malgun Gothic Semilight"/>
        <family val="3"/>
        <charset val="129"/>
      </rPr>
      <t>Root vegetables</t>
    </r>
  </si>
  <si>
    <r>
      <t>당</t>
    </r>
    <r>
      <rPr>
        <sz val="10"/>
        <color indexed="8"/>
        <rFont val="Malgun Gothic Semilight"/>
        <family val="3"/>
        <charset val="129"/>
      </rPr>
      <t xml:space="preserve">  근   Carrots</t>
    </r>
    <phoneticPr fontId="35" type="noConversion"/>
  </si>
  <si>
    <r>
      <t>고</t>
    </r>
    <r>
      <rPr>
        <sz val="10"/>
        <color indexed="8"/>
        <rFont val="Malgun Gothic Semilight"/>
        <family val="3"/>
        <charset val="129"/>
      </rPr>
      <t xml:space="preserve">   추     Red peppers</t>
    </r>
    <phoneticPr fontId="35" type="noConversion"/>
  </si>
  <si>
    <r>
      <t>생</t>
    </r>
    <r>
      <rPr>
        <sz val="10"/>
        <color indexed="8"/>
        <rFont val="Malgun Gothic Semilight"/>
        <family val="3"/>
        <charset val="129"/>
      </rPr>
      <t xml:space="preserve">   강</t>
    </r>
  </si>
  <si>
    <r>
      <t>과</t>
    </r>
    <r>
      <rPr>
        <sz val="10"/>
        <color indexed="8"/>
        <rFont val="Malgun Gothic Semilight"/>
        <family val="3"/>
        <charset val="129"/>
      </rPr>
      <t xml:space="preserve">   채   류</t>
    </r>
  </si>
  <si>
    <r>
      <t>수</t>
    </r>
    <r>
      <rPr>
        <sz val="10"/>
        <color indexed="8"/>
        <rFont val="Malgun Gothic Semilight"/>
        <family val="3"/>
        <charset val="129"/>
      </rPr>
      <t xml:space="preserve">  박    Water Melons</t>
    </r>
    <phoneticPr fontId="35" type="noConversion"/>
  </si>
  <si>
    <r>
      <t>참</t>
    </r>
    <r>
      <rPr>
        <sz val="10"/>
        <color indexed="8"/>
        <rFont val="Malgun Gothic Semilight"/>
        <family val="3"/>
        <charset val="129"/>
      </rPr>
      <t xml:space="preserve">   외    Melons</t>
    </r>
    <phoneticPr fontId="35" type="noConversion"/>
  </si>
  <si>
    <r>
      <t>오</t>
    </r>
    <r>
      <rPr>
        <sz val="10"/>
        <color indexed="8"/>
        <rFont val="Malgun Gothic Semilight"/>
        <family val="3"/>
        <charset val="129"/>
      </rPr>
      <t xml:space="preserve">   이   Cucumbers</t>
    </r>
    <phoneticPr fontId="35" type="noConversion"/>
  </si>
  <si>
    <r>
      <t>호</t>
    </r>
    <r>
      <rPr>
        <sz val="10"/>
        <color indexed="8"/>
        <rFont val="Malgun Gothic Semilight"/>
        <family val="3"/>
        <charset val="129"/>
      </rPr>
      <t xml:space="preserve">   박   Pumpkins</t>
    </r>
    <phoneticPr fontId="35" type="noConversion"/>
  </si>
  <si>
    <r>
      <t>토</t>
    </r>
    <r>
      <rPr>
        <sz val="10"/>
        <color indexed="8"/>
        <rFont val="Malgun Gothic Semilight"/>
        <family val="3"/>
        <charset val="129"/>
      </rPr>
      <t xml:space="preserve"> 마 토  Tomatoes</t>
    </r>
    <phoneticPr fontId="35" type="noConversion"/>
  </si>
  <si>
    <r>
      <t>엽</t>
    </r>
    <r>
      <rPr>
        <sz val="10"/>
        <color indexed="8"/>
        <rFont val="Malgun Gothic Semilight"/>
        <family val="3"/>
        <charset val="129"/>
      </rPr>
      <t xml:space="preserve">    채    류</t>
    </r>
  </si>
  <si>
    <r>
      <t>근</t>
    </r>
    <r>
      <rPr>
        <sz val="10"/>
        <color indexed="8"/>
        <rFont val="Malgun Gothic Semilight"/>
        <family val="3"/>
        <charset val="129"/>
      </rPr>
      <t xml:space="preserve">  채  류   </t>
    </r>
  </si>
  <si>
    <r>
      <t>배추</t>
    </r>
    <r>
      <rPr>
        <sz val="10"/>
        <color indexed="8"/>
        <rFont val="Malgun Gothic Semilight"/>
        <family val="3"/>
        <charset val="129"/>
      </rPr>
      <t xml:space="preserve">   Chinese Cabbage</t>
    </r>
    <phoneticPr fontId="35" type="noConversion"/>
  </si>
  <si>
    <r>
      <t>시</t>
    </r>
    <r>
      <rPr>
        <sz val="10"/>
        <color indexed="8"/>
        <rFont val="Malgun Gothic Semilight"/>
        <family val="3"/>
        <charset val="129"/>
      </rPr>
      <t xml:space="preserve"> 금 치    Spinach</t>
    </r>
  </si>
  <si>
    <r>
      <t>무</t>
    </r>
    <r>
      <rPr>
        <sz val="10"/>
        <color indexed="8"/>
        <rFont val="Malgun Gothic Semilight"/>
        <family val="3"/>
        <charset val="129"/>
      </rPr>
      <t xml:space="preserve">   White Radish</t>
    </r>
    <phoneticPr fontId="35" type="noConversion"/>
  </si>
  <si>
    <r>
      <t>면</t>
    </r>
    <r>
      <rPr>
        <sz val="10"/>
        <color indexed="8"/>
        <rFont val="Malgun Gothic Semilight"/>
        <family val="3"/>
        <charset val="129"/>
      </rPr>
      <t xml:space="preserve">   적</t>
    </r>
  </si>
  <si>
    <r>
      <t>가구당 경지면적</t>
    </r>
    <r>
      <rPr>
        <vertAlign val="superscript"/>
        <sz val="10"/>
        <rFont val="Malgun Gothic Semilight"/>
        <family val="3"/>
        <charset val="129"/>
      </rPr>
      <t>1)</t>
    </r>
    <r>
      <rPr>
        <sz val="10"/>
        <rFont val="Malgun Gothic Semilight"/>
        <family val="3"/>
        <charset val="129"/>
      </rPr>
      <t xml:space="preserve"> Agricultural land area per household (a)</t>
    </r>
    <phoneticPr fontId="6" type="noConversion"/>
  </si>
  <si>
    <t>3.  농업진흥지역 지정</t>
    <phoneticPr fontId="6" type="noConversion"/>
  </si>
  <si>
    <t>Land Designated for Agricultural Promotion</t>
    <phoneticPr fontId="6" type="noConversion"/>
  </si>
  <si>
    <t>㎏/10a</t>
    <phoneticPr fontId="6" type="noConversion"/>
  </si>
  <si>
    <t>가 지     Eggplant</t>
    <phoneticPr fontId="3" type="noConversion"/>
  </si>
  <si>
    <r>
      <t>상</t>
    </r>
    <r>
      <rPr>
        <sz val="10"/>
        <color indexed="8"/>
        <rFont val="Malgun Gothic Semilight"/>
        <family val="3"/>
        <charset val="129"/>
      </rPr>
      <t xml:space="preserve">   추    Lettuce</t>
    </r>
    <phoneticPr fontId="35" type="noConversion"/>
  </si>
  <si>
    <t>Purcha-
sing</t>
    <phoneticPr fontId="6" type="noConversion"/>
  </si>
  <si>
    <t>Commo-
dities</t>
    <phoneticPr fontId="6" type="noConversion"/>
  </si>
  <si>
    <t>Proce-
ssing</t>
    <phoneticPr fontId="6" type="noConversion"/>
  </si>
  <si>
    <t>Ware-
house</t>
    <phoneticPr fontId="6" type="noConversion"/>
  </si>
  <si>
    <t>Mem-
bers</t>
    <phoneticPr fontId="6" type="noConversion"/>
  </si>
  <si>
    <t>Transpor-
tation</t>
    <phoneticPr fontId="6" type="noConversion"/>
  </si>
  <si>
    <t>County offices</t>
    <phoneticPr fontId="6" type="noConversion"/>
  </si>
  <si>
    <t>Native and beef cattle</t>
    <phoneticPr fontId="35" type="noConversion"/>
  </si>
  <si>
    <t>5. 채소류 생산량(4-4)</t>
    <phoneticPr fontId="35" type="noConversion"/>
  </si>
  <si>
    <t>5. 채소류 생산량(4-3)</t>
    <phoneticPr fontId="35" type="noConversion"/>
  </si>
  <si>
    <t>5. 채소류 생산량(4-1)</t>
    <phoneticPr fontId="35" type="noConversion"/>
  </si>
  <si>
    <t>5. 채소류 생산량(4-2)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</si>
</sst>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#,##0_);[Red]\(#,##0\)"/>
    <numFmt numFmtId="187" formatCode="#,##0_ "/>
    <numFmt numFmtId="188" formatCode="0;\-0;\-"/>
    <numFmt numFmtId="189" formatCode="#,##0.0_ "/>
    <numFmt numFmtId="190" formatCode="#,##0.0_);[Red]\(#,##0.0\)"/>
    <numFmt numFmtId="191" formatCode="&quot;$&quot;#,##0_);[Red]\(&quot;$&quot;#,##0\)"/>
    <numFmt numFmtId="192" formatCode="&quot;$&quot;#,##0.00_);[Red]\(&quot;$&quot;#,##0.00\)"/>
    <numFmt numFmtId="193" formatCode="_-* #,##0.0_-;\-* #,##0.0_-;_-* &quot;-&quot;?_-;_-@_-"/>
    <numFmt numFmtId="194" formatCode="0_);[Red]\(0\)"/>
    <numFmt numFmtId="195" formatCode="0_ "/>
    <numFmt numFmtId="196" formatCode="0.0_ "/>
    <numFmt numFmtId="197" formatCode="0.0_);[Red]\(0.0\)"/>
    <numFmt numFmtId="198" formatCode="\ \ #,##0"/>
    <numFmt numFmtId="199" formatCode="\ \ \ #,##0"/>
    <numFmt numFmtId="200" formatCode="#,##0.0;[Red]#,##0.0"/>
    <numFmt numFmtId="201" formatCode="0.0;[Red]0.0"/>
    <numFmt numFmtId="202" formatCode="#,##0;\-#,##0;&quot;-&quot;;@"/>
    <numFmt numFmtId="203" formatCode="#,##0\ ;\-#,##0\ ;&quot;-&quot;\ "/>
    <numFmt numFmtId="204" formatCode="0.0;\-0.0;\-"/>
    <numFmt numFmtId="205" formatCode="#,##0.0"/>
  </numFmts>
  <fonts count="63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sz val="14"/>
      <name val="Malgun Gothic Semilight"/>
      <family val="3"/>
      <charset val="129"/>
    </font>
    <font>
      <sz val="12"/>
      <name val="Malgun Gothic Semilight"/>
      <family val="3"/>
      <charset val="129"/>
    </font>
    <font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sz val="9"/>
      <name val="Malgun Gothic Semilight"/>
      <family val="3"/>
      <charset val="129"/>
    </font>
    <font>
      <b/>
      <sz val="14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sz val="10"/>
      <color indexed="8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9"/>
      <color theme="1"/>
      <name val="Malgun Gothic Semilight"/>
      <family val="3"/>
      <charset val="129"/>
    </font>
    <font>
      <sz val="8.5"/>
      <name val="Malgun Gothic Semilight"/>
      <family val="3"/>
      <charset val="129"/>
    </font>
    <font>
      <b/>
      <sz val="10"/>
      <color indexed="8"/>
      <name val="Malgun Gothic Semilight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0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3" fillId="0" borderId="0" applyFont="0" applyFill="0" applyAlignment="0" applyProtection="0"/>
    <xf numFmtId="0" fontId="38" fillId="0" borderId="30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4" fillId="0" borderId="0">
      <alignment vertical="center"/>
    </xf>
    <xf numFmtId="0" fontId="2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" fillId="0" borderId="0"/>
    <xf numFmtId="0" fontId="23" fillId="0" borderId="0"/>
    <xf numFmtId="0" fontId="45" fillId="0" borderId="0">
      <alignment vertical="center"/>
    </xf>
    <xf numFmtId="0" fontId="20" fillId="0" borderId="35">
      <alignment horizontal="left" vertical="center"/>
    </xf>
    <xf numFmtId="0" fontId="1" fillId="0" borderId="0"/>
    <xf numFmtId="0" fontId="20" fillId="0" borderId="36">
      <alignment horizontal="left"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20" fillId="0" borderId="36">
      <alignment horizontal="left" vertical="center"/>
    </xf>
  </cellStyleXfs>
  <cellXfs count="788">
    <xf numFmtId="0" fontId="0" fillId="0" borderId="0" xfId="0"/>
    <xf numFmtId="0" fontId="48" fillId="0" borderId="0" xfId="0" applyFont="1"/>
    <xf numFmtId="0" fontId="49" fillId="0" borderId="0" xfId="0" applyFont="1"/>
    <xf numFmtId="0" fontId="50" fillId="0" borderId="11" xfId="377" applyFont="1" applyBorder="1" applyAlignment="1">
      <alignment horizontal="right"/>
    </xf>
    <xf numFmtId="0" fontId="50" fillId="0" borderId="0" xfId="0" applyFont="1"/>
    <xf numFmtId="0" fontId="50" fillId="0" borderId="8" xfId="377" quotePrefix="1" applyFont="1" applyBorder="1" applyAlignment="1">
      <alignment horizontal="center" vertical="center"/>
    </xf>
    <xf numFmtId="3" fontId="50" fillId="0" borderId="0" xfId="375" applyNumberFormat="1" applyFont="1" applyAlignment="1">
      <alignment horizontal="center" vertical="center"/>
    </xf>
    <xf numFmtId="3" fontId="50" fillId="0" borderId="8" xfId="375" applyNumberFormat="1" applyFont="1" applyBorder="1" applyAlignment="1">
      <alignment horizontal="center" vertical="center"/>
    </xf>
    <xf numFmtId="0" fontId="50" fillId="0" borderId="0" xfId="0" quotePrefix="1" applyFont="1" applyAlignment="1">
      <alignment horizontal="center" vertical="center"/>
    </xf>
    <xf numFmtId="0" fontId="51" fillId="0" borderId="0" xfId="0" applyFont="1"/>
    <xf numFmtId="0" fontId="50" fillId="0" borderId="12" xfId="0" quotePrefix="1" applyFont="1" applyBorder="1" applyAlignment="1">
      <alignment horizontal="center" vertical="center"/>
    </xf>
    <xf numFmtId="0" fontId="51" fillId="0" borderId="10" xfId="377" quotePrefix="1" applyFont="1" applyBorder="1" applyAlignment="1">
      <alignment horizontal="center" vertical="center"/>
    </xf>
    <xf numFmtId="3" fontId="51" fillId="0" borderId="9" xfId="375" applyNumberFormat="1" applyFont="1" applyBorder="1" applyAlignment="1">
      <alignment horizontal="center" vertical="center"/>
    </xf>
    <xf numFmtId="3" fontId="51" fillId="0" borderId="10" xfId="375" applyNumberFormat="1" applyFont="1" applyBorder="1" applyAlignment="1">
      <alignment horizontal="center" vertical="center"/>
    </xf>
    <xf numFmtId="0" fontId="51" fillId="0" borderId="9" xfId="0" quotePrefix="1" applyFont="1" applyBorder="1" applyAlignment="1">
      <alignment horizontal="center" vertical="center"/>
    </xf>
    <xf numFmtId="0" fontId="51" fillId="0" borderId="0" xfId="377" quotePrefix="1" applyFont="1" applyAlignment="1">
      <alignment horizontal="center" vertical="center"/>
    </xf>
    <xf numFmtId="187" fontId="50" fillId="0" borderId="0" xfId="366" applyNumberFormat="1" applyFont="1" applyAlignment="1">
      <alignment horizontal="right" vertical="center" wrapText="1"/>
    </xf>
    <xf numFmtId="202" fontId="50" fillId="0" borderId="0" xfId="0" applyNumberFormat="1" applyFont="1" applyAlignment="1">
      <alignment horizontal="right" vertical="center"/>
    </xf>
    <xf numFmtId="187" fontId="50" fillId="0" borderId="0" xfId="368" applyNumberFormat="1" applyFont="1" applyAlignment="1">
      <alignment horizontal="right" vertical="center" wrapText="1"/>
    </xf>
    <xf numFmtId="187" fontId="50" fillId="0" borderId="0" xfId="371" applyNumberFormat="1" applyFont="1" applyAlignment="1">
      <alignment horizontal="right" vertical="center" wrapText="1"/>
    </xf>
    <xf numFmtId="187" fontId="50" fillId="0" borderId="0" xfId="372" applyNumberFormat="1" applyFont="1" applyAlignment="1">
      <alignment horizontal="right" vertical="center" wrapText="1"/>
    </xf>
    <xf numFmtId="0" fontId="51" fillId="0" borderId="0" xfId="0" quotePrefix="1" applyFont="1" applyAlignment="1">
      <alignment horizontal="center" vertical="center"/>
    </xf>
    <xf numFmtId="0" fontId="50" fillId="0" borderId="0" xfId="121" applyFont="1" applyAlignment="1">
      <alignment vertical="center"/>
    </xf>
    <xf numFmtId="3" fontId="50" fillId="0" borderId="0" xfId="121" applyNumberFormat="1" applyFont="1" applyAlignment="1">
      <alignment vertical="center"/>
    </xf>
    <xf numFmtId="0" fontId="50" fillId="0" borderId="0" xfId="0" applyFont="1" applyAlignment="1">
      <alignment horizontal="right" vertical="center"/>
    </xf>
    <xf numFmtId="0" fontId="47" fillId="0" borderId="0" xfId="123" applyFont="1"/>
    <xf numFmtId="0" fontId="50" fillId="0" borderId="11" xfId="123" applyFont="1" applyBorder="1"/>
    <xf numFmtId="0" fontId="50" fillId="0" borderId="11" xfId="0" applyFont="1" applyBorder="1"/>
    <xf numFmtId="3" fontId="50" fillId="0" borderId="11" xfId="123" applyNumberFormat="1" applyFont="1" applyBorder="1"/>
    <xf numFmtId="0" fontId="50" fillId="0" borderId="11" xfId="123" applyFont="1" applyBorder="1" applyAlignment="1">
      <alignment horizontal="right"/>
    </xf>
    <xf numFmtId="0" fontId="50" fillId="0" borderId="0" xfId="123" applyFont="1"/>
    <xf numFmtId="179" fontId="50" fillId="0" borderId="0" xfId="116" applyFont="1" applyFill="1" applyBorder="1" applyAlignment="1">
      <alignment horizontal="center" vertical="center"/>
    </xf>
    <xf numFmtId="0" fontId="50" fillId="0" borderId="8" xfId="116" applyNumberFormat="1" applyFont="1" applyFill="1" applyBorder="1" applyAlignment="1">
      <alignment horizontal="center" vertical="center"/>
    </xf>
    <xf numFmtId="41" fontId="50" fillId="0" borderId="0" xfId="0" applyNumberFormat="1" applyFont="1" applyAlignment="1">
      <alignment horizontal="right" vertical="center"/>
    </xf>
    <xf numFmtId="41" fontId="50" fillId="0" borderId="0" xfId="123" applyNumberFormat="1" applyFont="1" applyAlignment="1">
      <alignment horizontal="right" vertical="center"/>
    </xf>
    <xf numFmtId="41" fontId="50" fillId="0" borderId="0" xfId="116" applyNumberFormat="1" applyFont="1" applyFill="1" applyBorder="1" applyAlignment="1">
      <alignment horizontal="right" vertical="center"/>
    </xf>
    <xf numFmtId="0" fontId="50" fillId="0" borderId="12" xfId="116" applyNumberFormat="1" applyFont="1" applyFill="1" applyBorder="1" applyAlignment="1">
      <alignment horizontal="center" vertical="center"/>
    </xf>
    <xf numFmtId="3" fontId="50" fillId="0" borderId="0" xfId="123" applyNumberFormat="1" applyFont="1" applyAlignment="1">
      <alignment horizontal="right" vertical="center"/>
    </xf>
    <xf numFmtId="41" fontId="50" fillId="0" borderId="12" xfId="0" applyNumberFormat="1" applyFont="1" applyBorder="1" applyAlignment="1">
      <alignment horizontal="right" vertical="center"/>
    </xf>
    <xf numFmtId="3" fontId="51" fillId="0" borderId="0" xfId="123" applyNumberFormat="1" applyFont="1" applyAlignment="1">
      <alignment horizontal="right" vertical="center"/>
    </xf>
    <xf numFmtId="0" fontId="51" fillId="0" borderId="10" xfId="116" applyNumberFormat="1" applyFont="1" applyFill="1" applyBorder="1" applyAlignment="1">
      <alignment horizontal="center" vertical="center"/>
    </xf>
    <xf numFmtId="41" fontId="51" fillId="0" borderId="9" xfId="0" applyNumberFormat="1" applyFont="1" applyBorder="1" applyAlignment="1">
      <alignment horizontal="right" vertical="center"/>
    </xf>
    <xf numFmtId="41" fontId="51" fillId="0" borderId="9" xfId="123" applyNumberFormat="1" applyFont="1" applyBorder="1" applyAlignment="1">
      <alignment horizontal="right" vertical="center"/>
    </xf>
    <xf numFmtId="41" fontId="51" fillId="0" borderId="9" xfId="116" applyNumberFormat="1" applyFont="1" applyFill="1" applyBorder="1" applyAlignment="1">
      <alignment horizontal="right" vertical="center"/>
    </xf>
    <xf numFmtId="0" fontId="51" fillId="0" borderId="13" xfId="116" applyNumberFormat="1" applyFont="1" applyFill="1" applyBorder="1" applyAlignment="1">
      <alignment horizontal="center" vertical="center"/>
    </xf>
    <xf numFmtId="0" fontId="50" fillId="0" borderId="0" xfId="123" applyFont="1" applyAlignment="1">
      <alignment vertical="center"/>
    </xf>
    <xf numFmtId="0" fontId="50" fillId="0" borderId="0" xfId="123" applyFont="1" applyAlignment="1">
      <alignment horizontal="right" vertical="center"/>
    </xf>
    <xf numFmtId="0" fontId="50" fillId="0" borderId="0" xfId="123" applyFont="1" applyAlignment="1">
      <alignment horizontal="centerContinuous" vertical="center"/>
    </xf>
    <xf numFmtId="3" fontId="50" fillId="0" borderId="0" xfId="123" applyNumberFormat="1" applyFont="1"/>
    <xf numFmtId="3" fontId="50" fillId="0" borderId="0" xfId="0" applyNumberFormat="1" applyFont="1"/>
    <xf numFmtId="0" fontId="48" fillId="0" borderId="0" xfId="123" applyFont="1"/>
    <xf numFmtId="3" fontId="48" fillId="0" borderId="0" xfId="123" applyNumberFormat="1" applyFont="1"/>
    <xf numFmtId="3" fontId="48" fillId="0" borderId="0" xfId="0" applyNumberFormat="1" applyFont="1"/>
    <xf numFmtId="0" fontId="50" fillId="0" borderId="0" xfId="0" applyFont="1" applyAlignment="1">
      <alignment horizontal="centerContinuous" vertical="center"/>
    </xf>
    <xf numFmtId="3" fontId="50" fillId="0" borderId="0" xfId="123" applyNumberFormat="1" applyFont="1" applyAlignment="1">
      <alignment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88" fontId="50" fillId="0" borderId="8" xfId="116" quotePrefix="1" applyNumberFormat="1" applyFont="1" applyFill="1" applyBorder="1" applyAlignment="1">
      <alignment horizontal="center" vertical="center"/>
    </xf>
    <xf numFmtId="49" fontId="50" fillId="0" borderId="12" xfId="116" applyNumberFormat="1" applyFont="1" applyFill="1" applyBorder="1" applyAlignment="1">
      <alignment horizontal="center" vertical="center"/>
    </xf>
    <xf numFmtId="41" fontId="50" fillId="0" borderId="12" xfId="123" applyNumberFormat="1" applyFont="1" applyBorder="1" applyAlignment="1">
      <alignment horizontal="right" vertical="center"/>
    </xf>
    <xf numFmtId="41" fontId="50" fillId="0" borderId="8" xfId="116" applyNumberFormat="1" applyFont="1" applyFill="1" applyBorder="1" applyAlignment="1">
      <alignment horizontal="right" vertical="center"/>
    </xf>
    <xf numFmtId="0" fontId="51" fillId="0" borderId="0" xfId="123" applyFont="1" applyAlignment="1">
      <alignment vertical="center"/>
    </xf>
    <xf numFmtId="3" fontId="51" fillId="0" borderId="0" xfId="123" applyNumberFormat="1" applyFont="1" applyAlignment="1">
      <alignment vertical="center"/>
    </xf>
    <xf numFmtId="0" fontId="51" fillId="0" borderId="0" xfId="0" applyFont="1" applyAlignment="1">
      <alignment vertical="center"/>
    </xf>
    <xf numFmtId="3" fontId="51" fillId="0" borderId="0" xfId="0" applyNumberFormat="1" applyFont="1" applyAlignment="1">
      <alignment vertical="center"/>
    </xf>
    <xf numFmtId="188" fontId="51" fillId="0" borderId="8" xfId="116" quotePrefix="1" applyNumberFormat="1" applyFont="1" applyFill="1" applyBorder="1" applyAlignment="1">
      <alignment horizontal="center" vertical="center"/>
    </xf>
    <xf numFmtId="41" fontId="51" fillId="0" borderId="12" xfId="123" applyNumberFormat="1" applyFont="1" applyBorder="1" applyAlignment="1">
      <alignment horizontal="right" vertical="center"/>
    </xf>
    <xf numFmtId="41" fontId="51" fillId="0" borderId="0" xfId="123" applyNumberFormat="1" applyFont="1" applyAlignment="1">
      <alignment horizontal="right" vertical="center"/>
    </xf>
    <xf numFmtId="41" fontId="51" fillId="0" borderId="0" xfId="116" applyNumberFormat="1" applyFont="1" applyFill="1" applyBorder="1" applyAlignment="1">
      <alignment horizontal="right" vertical="center"/>
    </xf>
    <xf numFmtId="41" fontId="51" fillId="0" borderId="8" xfId="116" applyNumberFormat="1" applyFont="1" applyFill="1" applyBorder="1" applyAlignment="1">
      <alignment horizontal="right" vertical="center"/>
    </xf>
    <xf numFmtId="0" fontId="51" fillId="0" borderId="12" xfId="116" applyNumberFormat="1" applyFont="1" applyFill="1" applyBorder="1" applyAlignment="1">
      <alignment horizontal="center" vertical="center"/>
    </xf>
    <xf numFmtId="0" fontId="50" fillId="0" borderId="10" xfId="123" applyFont="1" applyBorder="1" applyAlignment="1">
      <alignment vertical="center"/>
    </xf>
    <xf numFmtId="41" fontId="50" fillId="0" borderId="9" xfId="123" applyNumberFormat="1" applyFont="1" applyBorder="1" applyAlignment="1">
      <alignment horizontal="right" vertical="center"/>
    </xf>
    <xf numFmtId="41" fontId="50" fillId="0" borderId="9" xfId="0" applyNumberFormat="1" applyFont="1" applyBorder="1" applyAlignment="1">
      <alignment horizontal="right" vertical="center"/>
    </xf>
    <xf numFmtId="0" fontId="50" fillId="0" borderId="13" xfId="123" applyFont="1" applyBorder="1" applyAlignment="1">
      <alignment vertical="center"/>
    </xf>
    <xf numFmtId="0" fontId="53" fillId="0" borderId="0" xfId="123" applyFont="1"/>
    <xf numFmtId="3" fontId="53" fillId="0" borderId="0" xfId="123" applyNumberFormat="1" applyFont="1"/>
    <xf numFmtId="186" fontId="50" fillId="0" borderId="0" xfId="116" applyNumberFormat="1" applyFont="1" applyFill="1" applyBorder="1" applyAlignment="1">
      <alignment horizontal="center" vertical="center"/>
    </xf>
    <xf numFmtId="0" fontId="50" fillId="0" borderId="11" xfId="123" applyFont="1" applyBorder="1" applyAlignment="1">
      <alignment horizontal="center"/>
    </xf>
    <xf numFmtId="0" fontId="50" fillId="0" borderId="44" xfId="123" quotePrefix="1" applyFont="1" applyBorder="1" applyAlignment="1">
      <alignment horizontal="center" vertical="center"/>
    </xf>
    <xf numFmtId="41" fontId="50" fillId="0" borderId="8" xfId="0" applyNumberFormat="1" applyFont="1" applyBorder="1" applyAlignment="1">
      <alignment horizontal="right" vertical="center"/>
    </xf>
    <xf numFmtId="0" fontId="50" fillId="0" borderId="0" xfId="123" quotePrefix="1" applyFont="1" applyAlignment="1">
      <alignment horizontal="center" vertical="center"/>
    </xf>
    <xf numFmtId="0" fontId="50" fillId="0" borderId="8" xfId="123" quotePrefix="1" applyFont="1" applyBorder="1" applyAlignment="1">
      <alignment horizontal="center" vertical="center"/>
    </xf>
    <xf numFmtId="0" fontId="51" fillId="0" borderId="10" xfId="123" quotePrefix="1" applyFont="1" applyBorder="1" applyAlignment="1">
      <alignment horizontal="center" vertical="center"/>
    </xf>
    <xf numFmtId="0" fontId="51" fillId="0" borderId="9" xfId="123" quotePrefix="1" applyFont="1" applyBorder="1" applyAlignment="1">
      <alignment horizontal="center" vertical="center"/>
    </xf>
    <xf numFmtId="182" fontId="50" fillId="0" borderId="0" xfId="120" applyNumberFormat="1" applyFont="1" applyAlignment="1">
      <alignment horizontal="left" vertical="center"/>
    </xf>
    <xf numFmtId="3" fontId="50" fillId="0" borderId="0" xfId="121" applyNumberFormat="1" applyFont="1" applyAlignment="1">
      <alignment horizontal="left"/>
    </xf>
    <xf numFmtId="179" fontId="50" fillId="0" borderId="11" xfId="121" applyNumberFormat="1" applyFont="1" applyBorder="1" applyAlignment="1">
      <alignment horizontal="right"/>
    </xf>
    <xf numFmtId="0" fontId="50" fillId="0" borderId="8" xfId="0" applyFont="1" applyBorder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179" fontId="50" fillId="0" borderId="0" xfId="116" applyFont="1" applyFill="1" applyBorder="1" applyAlignment="1">
      <alignment horizontal="right" vertical="center"/>
    </xf>
    <xf numFmtId="179" fontId="50" fillId="0" borderId="0" xfId="116" quotePrefix="1" applyFont="1" applyFill="1" applyBorder="1" applyAlignment="1">
      <alignment horizontal="right" vertical="center"/>
    </xf>
    <xf numFmtId="179" fontId="50" fillId="0" borderId="0" xfId="116" applyFont="1" applyFill="1" applyBorder="1" applyAlignment="1">
      <alignment horizontal="right" vertical="center" wrapText="1"/>
    </xf>
    <xf numFmtId="0" fontId="50" fillId="0" borderId="12" xfId="121" quotePrefix="1" applyFont="1" applyBorder="1" applyAlignment="1">
      <alignment horizontal="center" vertical="center"/>
    </xf>
    <xf numFmtId="0" fontId="51" fillId="0" borderId="0" xfId="121" applyFont="1" applyAlignment="1">
      <alignment vertical="center"/>
    </xf>
    <xf numFmtId="179" fontId="51" fillId="0" borderId="0" xfId="116" applyFont="1" applyFill="1" applyBorder="1" applyAlignment="1">
      <alignment horizontal="right" vertical="center"/>
    </xf>
    <xf numFmtId="0" fontId="51" fillId="0" borderId="12" xfId="121" quotePrefix="1" applyFont="1" applyBorder="1" applyAlignment="1">
      <alignment horizontal="center" vertical="center"/>
    </xf>
    <xf numFmtId="0" fontId="50" fillId="0" borderId="8" xfId="121" quotePrefix="1" applyFont="1" applyBorder="1" applyAlignment="1">
      <alignment horizontal="center" vertical="center" wrapText="1"/>
    </xf>
    <xf numFmtId="0" fontId="50" fillId="0" borderId="12" xfId="121" quotePrefix="1" applyFont="1" applyBorder="1" applyAlignment="1">
      <alignment horizontal="center" vertical="center" wrapText="1"/>
    </xf>
    <xf numFmtId="0" fontId="50" fillId="0" borderId="0" xfId="121" applyFont="1" applyAlignment="1">
      <alignment horizontal="right" vertical="center"/>
    </xf>
    <xf numFmtId="0" fontId="50" fillId="0" borderId="10" xfId="121" quotePrefix="1" applyFont="1" applyBorder="1" applyAlignment="1">
      <alignment horizontal="center" vertical="center" wrapText="1"/>
    </xf>
    <xf numFmtId="179" fontId="50" fillId="0" borderId="9" xfId="116" applyFont="1" applyFill="1" applyBorder="1" applyAlignment="1">
      <alignment horizontal="right" vertical="center"/>
    </xf>
    <xf numFmtId="203" fontId="50" fillId="0" borderId="9" xfId="373" quotePrefix="1" applyNumberFormat="1" applyFont="1" applyBorder="1" applyAlignment="1">
      <alignment horizontal="right" vertical="center"/>
    </xf>
    <xf numFmtId="179" fontId="50" fillId="0" borderId="9" xfId="116" applyFont="1" applyFill="1" applyBorder="1" applyAlignment="1">
      <alignment horizontal="right" vertical="center" wrapText="1"/>
    </xf>
    <xf numFmtId="3" fontId="50" fillId="0" borderId="9" xfId="116" applyNumberFormat="1" applyFont="1" applyFill="1" applyBorder="1" applyAlignment="1">
      <alignment horizontal="right" vertical="center"/>
    </xf>
    <xf numFmtId="0" fontId="50" fillId="0" borderId="13" xfId="121" quotePrefix="1" applyFont="1" applyBorder="1" applyAlignment="1">
      <alignment horizontal="center" vertical="center" wrapText="1"/>
    </xf>
    <xf numFmtId="3" fontId="50" fillId="0" borderId="0" xfId="121" applyNumberFormat="1" applyFont="1" applyAlignment="1">
      <alignment horizontal="left" vertical="center"/>
    </xf>
    <xf numFmtId="1" fontId="50" fillId="0" borderId="0" xfId="125" applyNumberFormat="1" applyFont="1" applyAlignment="1">
      <alignment horizontal="right" vertical="center"/>
    </xf>
    <xf numFmtId="0" fontId="53" fillId="0" borderId="0" xfId="121" applyFont="1" applyAlignment="1">
      <alignment vertical="center"/>
    </xf>
    <xf numFmtId="3" fontId="53" fillId="0" borderId="0" xfId="121" applyNumberFormat="1" applyFont="1" applyAlignment="1">
      <alignment vertical="center"/>
    </xf>
    <xf numFmtId="3" fontId="53" fillId="0" borderId="0" xfId="121" applyNumberFormat="1" applyFont="1" applyAlignment="1">
      <alignment horizontal="left" vertical="center"/>
    </xf>
    <xf numFmtId="1" fontId="47" fillId="0" borderId="0" xfId="0" applyNumberFormat="1" applyFont="1"/>
    <xf numFmtId="0" fontId="50" fillId="0" borderId="11" xfId="0" applyFont="1" applyBorder="1" applyAlignment="1">
      <alignment horizontal="left"/>
    </xf>
    <xf numFmtId="1" fontId="50" fillId="0" borderId="11" xfId="0" applyNumberFormat="1" applyFont="1" applyBorder="1" applyAlignment="1">
      <alignment horizontal="right"/>
    </xf>
    <xf numFmtId="3" fontId="50" fillId="0" borderId="11" xfId="0" applyNumberFormat="1" applyFont="1" applyBorder="1" applyAlignment="1">
      <alignment horizontal="left"/>
    </xf>
    <xf numFmtId="3" fontId="50" fillId="0" borderId="0" xfId="0" applyNumberFormat="1" applyFont="1" applyAlignment="1">
      <alignment horizontal="left"/>
    </xf>
    <xf numFmtId="3" fontId="50" fillId="0" borderId="11" xfId="0" applyNumberFormat="1" applyFont="1" applyBorder="1" applyAlignment="1">
      <alignment horizontal="right"/>
    </xf>
    <xf numFmtId="1" fontId="50" fillId="0" borderId="0" xfId="0" applyNumberFormat="1" applyFont="1"/>
    <xf numFmtId="1" fontId="50" fillId="0" borderId="0" xfId="0" applyNumberFormat="1" applyFont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197" fontId="50" fillId="0" borderId="0" xfId="0" applyNumberFormat="1" applyFont="1" applyAlignment="1">
      <alignment horizontal="center" vertical="center"/>
    </xf>
    <xf numFmtId="1" fontId="51" fillId="0" borderId="0" xfId="0" applyNumberFormat="1" applyFont="1" applyAlignment="1">
      <alignment horizontal="center" vertical="center"/>
    </xf>
    <xf numFmtId="1" fontId="51" fillId="0" borderId="10" xfId="0" applyNumberFormat="1" applyFont="1" applyBorder="1" applyAlignment="1">
      <alignment horizontal="center" vertical="center"/>
    </xf>
    <xf numFmtId="197" fontId="51" fillId="0" borderId="9" xfId="0" applyNumberFormat="1" applyFont="1" applyBorder="1" applyAlignment="1">
      <alignment horizontal="center" vertical="center"/>
    </xf>
    <xf numFmtId="3" fontId="50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left" vertical="center"/>
    </xf>
    <xf numFmtId="1" fontId="50" fillId="0" borderId="0" xfId="0" applyNumberFormat="1" applyFont="1" applyAlignment="1">
      <alignment vertical="center"/>
    </xf>
    <xf numFmtId="0" fontId="53" fillId="0" borderId="0" xfId="0" applyFont="1" applyAlignment="1">
      <alignment horizontal="left"/>
    </xf>
    <xf numFmtId="0" fontId="53" fillId="0" borderId="0" xfId="0" applyFont="1"/>
    <xf numFmtId="3" fontId="53" fillId="0" borderId="0" xfId="0" applyNumberFormat="1" applyFont="1"/>
    <xf numFmtId="1" fontId="53" fillId="0" borderId="0" xfId="0" applyNumberFormat="1" applyFont="1"/>
    <xf numFmtId="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left"/>
    </xf>
    <xf numFmtId="0" fontId="50" fillId="0" borderId="8" xfId="123" applyFont="1" applyBorder="1" applyAlignment="1">
      <alignment horizontal="center" vertical="center"/>
    </xf>
    <xf numFmtId="197" fontId="50" fillId="0" borderId="12" xfId="0" applyNumberFormat="1" applyFont="1" applyBorder="1" applyAlignment="1">
      <alignment horizontal="center" vertical="center"/>
    </xf>
    <xf numFmtId="0" fontId="50" fillId="0" borderId="0" xfId="123" applyFont="1" applyAlignment="1">
      <alignment horizontal="center" vertical="center"/>
    </xf>
    <xf numFmtId="0" fontId="50" fillId="0" borderId="12" xfId="123" applyFont="1" applyBorder="1" applyAlignment="1">
      <alignment horizontal="center" vertical="center"/>
    </xf>
    <xf numFmtId="0" fontId="51" fillId="0" borderId="0" xfId="123" applyFont="1" applyAlignment="1">
      <alignment horizontal="center" vertical="center"/>
    </xf>
    <xf numFmtId="0" fontId="51" fillId="0" borderId="10" xfId="123" applyFont="1" applyBorder="1" applyAlignment="1">
      <alignment horizontal="center" vertical="center"/>
    </xf>
    <xf numFmtId="0" fontId="51" fillId="0" borderId="13" xfId="123" applyFont="1" applyBorder="1" applyAlignment="1">
      <alignment horizontal="center" vertical="center"/>
    </xf>
    <xf numFmtId="1" fontId="53" fillId="0" borderId="0" xfId="0" applyNumberFormat="1" applyFont="1" applyAlignment="1">
      <alignment horizontal="right"/>
    </xf>
    <xf numFmtId="1" fontId="49" fillId="0" borderId="0" xfId="0" applyNumberFormat="1" applyFont="1"/>
    <xf numFmtId="1" fontId="49" fillId="0" borderId="0" xfId="0" applyNumberFormat="1" applyFont="1" applyAlignment="1">
      <alignment horizontal="right"/>
    </xf>
    <xf numFmtId="3" fontId="49" fillId="0" borderId="0" xfId="0" applyNumberFormat="1" applyFont="1"/>
    <xf numFmtId="3" fontId="49" fillId="0" borderId="0" xfId="0" applyNumberFormat="1" applyFont="1" applyAlignment="1">
      <alignment horizontal="right"/>
    </xf>
    <xf numFmtId="3" fontId="49" fillId="0" borderId="0" xfId="0" applyNumberFormat="1" applyFont="1" applyAlignment="1">
      <alignment horizontal="left"/>
    </xf>
    <xf numFmtId="3" fontId="56" fillId="0" borderId="11" xfId="0" applyNumberFormat="1" applyFont="1" applyBorder="1"/>
    <xf numFmtId="3" fontId="56" fillId="0" borderId="11" xfId="0" applyNumberFormat="1" applyFont="1" applyBorder="1" applyAlignment="1">
      <alignment horizontal="center"/>
    </xf>
    <xf numFmtId="3" fontId="56" fillId="0" borderId="0" xfId="0" applyNumberFormat="1" applyFont="1" applyAlignment="1">
      <alignment horizontal="center"/>
    </xf>
    <xf numFmtId="3" fontId="56" fillId="0" borderId="11" xfId="0" applyNumberFormat="1" applyFont="1" applyBorder="1" applyAlignment="1">
      <alignment horizontal="right"/>
    </xf>
    <xf numFmtId="195" fontId="50" fillId="0" borderId="8" xfId="0" applyNumberFormat="1" applyFont="1" applyBorder="1" applyAlignment="1">
      <alignment horizontal="center" vertical="center"/>
    </xf>
    <xf numFmtId="193" fontId="50" fillId="0" borderId="12" xfId="116" applyNumberFormat="1" applyFont="1" applyFill="1" applyBorder="1" applyAlignment="1">
      <alignment horizontal="right" vertical="center" wrapText="1" indent="1"/>
    </xf>
    <xf numFmtId="193" fontId="50" fillId="0" borderId="0" xfId="116" applyNumberFormat="1" applyFont="1" applyFill="1" applyBorder="1" applyAlignment="1">
      <alignment horizontal="right" vertical="center" wrapText="1" indent="1"/>
    </xf>
    <xf numFmtId="200" fontId="56" fillId="0" borderId="0" xfId="373" applyNumberFormat="1" applyFont="1" applyAlignment="1">
      <alignment horizontal="right" vertical="center" indent="1"/>
    </xf>
    <xf numFmtId="190" fontId="50" fillId="0" borderId="0" xfId="0" applyNumberFormat="1" applyFont="1" applyAlignment="1">
      <alignment horizontal="right" vertical="center" indent="1"/>
    </xf>
    <xf numFmtId="190" fontId="50" fillId="0" borderId="8" xfId="0" applyNumberFormat="1" applyFont="1" applyBorder="1" applyAlignment="1">
      <alignment horizontal="right" vertical="center" indent="1"/>
    </xf>
    <xf numFmtId="195" fontId="51" fillId="0" borderId="10" xfId="0" applyNumberFormat="1" applyFont="1" applyBorder="1" applyAlignment="1">
      <alignment horizontal="center" vertical="center"/>
    </xf>
    <xf numFmtId="193" fontId="51" fillId="0" borderId="13" xfId="116" applyNumberFormat="1" applyFont="1" applyFill="1" applyBorder="1" applyAlignment="1">
      <alignment horizontal="right" vertical="center" wrapText="1" indent="1"/>
    </xf>
    <xf numFmtId="193" fontId="51" fillId="0" borderId="9" xfId="116" applyNumberFormat="1" applyFont="1" applyFill="1" applyBorder="1" applyAlignment="1">
      <alignment horizontal="right" vertical="center" wrapText="1" indent="1"/>
    </xf>
    <xf numFmtId="200" fontId="58" fillId="0" borderId="9" xfId="373" applyNumberFormat="1" applyFont="1" applyBorder="1" applyAlignment="1">
      <alignment horizontal="right" vertical="center" indent="1"/>
    </xf>
    <xf numFmtId="190" fontId="51" fillId="0" borderId="9" xfId="0" applyNumberFormat="1" applyFont="1" applyBorder="1" applyAlignment="1">
      <alignment horizontal="right" vertical="center" indent="1"/>
    </xf>
    <xf numFmtId="190" fontId="51" fillId="0" borderId="10" xfId="0" applyNumberFormat="1" applyFont="1" applyBorder="1" applyAlignment="1">
      <alignment horizontal="right" vertical="center" indent="1"/>
    </xf>
    <xf numFmtId="3" fontId="56" fillId="0" borderId="0" xfId="0" applyNumberFormat="1" applyFont="1" applyAlignment="1">
      <alignment horizontal="left"/>
    </xf>
    <xf numFmtId="3" fontId="59" fillId="0" borderId="0" xfId="0" applyNumberFormat="1" applyFont="1"/>
    <xf numFmtId="3" fontId="59" fillId="0" borderId="0" xfId="0" applyNumberFormat="1" applyFont="1" applyAlignment="1">
      <alignment horizontal="center"/>
    </xf>
    <xf numFmtId="0" fontId="58" fillId="0" borderId="0" xfId="0" applyFont="1"/>
    <xf numFmtId="3" fontId="53" fillId="0" borderId="0" xfId="0" applyNumberFormat="1" applyFont="1" applyAlignment="1">
      <alignment horizontal="center"/>
    </xf>
    <xf numFmtId="3" fontId="59" fillId="0" borderId="0" xfId="0" applyNumberFormat="1" applyFont="1" applyAlignment="1">
      <alignment horizontal="left"/>
    </xf>
    <xf numFmtId="3" fontId="60" fillId="0" borderId="0" xfId="0" applyNumberFormat="1" applyFont="1" applyAlignment="1">
      <alignment horizontal="centerContinuous"/>
    </xf>
    <xf numFmtId="3" fontId="59" fillId="0" borderId="0" xfId="0" applyNumberFormat="1" applyFont="1" applyAlignment="1">
      <alignment horizontal="centerContinuous"/>
    </xf>
    <xf numFmtId="3" fontId="60" fillId="0" borderId="0" xfId="0" applyNumberFormat="1" applyFont="1" applyAlignment="1">
      <alignment horizontal="left"/>
    </xf>
    <xf numFmtId="201" fontId="56" fillId="0" borderId="0" xfId="373" applyNumberFormat="1" applyFont="1" applyAlignment="1">
      <alignment horizontal="right" vertical="center" indent="1"/>
    </xf>
    <xf numFmtId="189" fontId="56" fillId="0" borderId="0" xfId="116" applyNumberFormat="1" applyFont="1" applyFill="1" applyBorder="1" applyAlignment="1">
      <alignment horizontal="right" vertical="center" indent="1"/>
    </xf>
    <xf numFmtId="201" fontId="58" fillId="0" borderId="9" xfId="373" applyNumberFormat="1" applyFont="1" applyBorder="1" applyAlignment="1">
      <alignment horizontal="right" vertical="center" indent="1"/>
    </xf>
    <xf numFmtId="189" fontId="58" fillId="0" borderId="9" xfId="116" applyNumberFormat="1" applyFont="1" applyFill="1" applyBorder="1" applyAlignment="1">
      <alignment horizontal="right" vertical="center" indent="1"/>
    </xf>
    <xf numFmtId="3" fontId="58" fillId="0" borderId="0" xfId="373" applyNumberFormat="1" applyFont="1" applyAlignment="1">
      <alignment horizontal="center"/>
    </xf>
    <xf numFmtId="186" fontId="58" fillId="0" borderId="0" xfId="373" applyNumberFormat="1" applyFont="1" applyAlignment="1">
      <alignment horizontal="center"/>
    </xf>
    <xf numFmtId="198" fontId="58" fillId="0" borderId="0" xfId="373" applyNumberFormat="1" applyFont="1" applyAlignment="1">
      <alignment horizontal="center"/>
    </xf>
    <xf numFmtId="199" fontId="58" fillId="0" borderId="0" xfId="373" applyNumberFormat="1" applyFont="1" applyAlignment="1">
      <alignment horizontal="center"/>
    </xf>
    <xf numFmtId="0" fontId="56" fillId="0" borderId="0" xfId="0" applyFont="1"/>
    <xf numFmtId="3" fontId="56" fillId="0" borderId="0" xfId="0" applyNumberFormat="1" applyFont="1" applyAlignment="1">
      <alignment horizontal="right"/>
    </xf>
    <xf numFmtId="3" fontId="56" fillId="0" borderId="11" xfId="0" applyNumberFormat="1" applyFont="1" applyBorder="1" applyAlignment="1">
      <alignment horizontal="left"/>
    </xf>
    <xf numFmtId="0" fontId="56" fillId="0" borderId="8" xfId="374" quotePrefix="1" applyFont="1" applyBorder="1" applyAlignment="1">
      <alignment horizontal="center" vertical="center"/>
    </xf>
    <xf numFmtId="189" fontId="50" fillId="0" borderId="0" xfId="374" applyNumberFormat="1" applyFont="1" applyAlignment="1">
      <alignment vertical="center"/>
    </xf>
    <xf numFmtId="193" fontId="50" fillId="0" borderId="0" xfId="0" quotePrefix="1" applyNumberFormat="1" applyFont="1" applyAlignment="1">
      <alignment horizontal="right" vertical="center" wrapText="1"/>
    </xf>
    <xf numFmtId="200" fontId="56" fillId="0" borderId="0" xfId="374" applyNumberFormat="1" applyFont="1" applyAlignment="1">
      <alignment vertical="center"/>
    </xf>
    <xf numFmtId="193" fontId="50" fillId="0" borderId="0" xfId="129" applyNumberFormat="1" applyFont="1" applyAlignment="1">
      <alignment horizontal="right" vertical="center" wrapText="1"/>
    </xf>
    <xf numFmtId="193" fontId="50" fillId="0" borderId="8" xfId="129" applyNumberFormat="1" applyFont="1" applyBorder="1" applyAlignment="1">
      <alignment horizontal="right" vertical="center" wrapText="1"/>
    </xf>
    <xf numFmtId="0" fontId="56" fillId="0" borderId="12" xfId="0" quotePrefix="1" applyFont="1" applyBorder="1" applyAlignment="1">
      <alignment horizontal="center" vertical="center"/>
    </xf>
    <xf numFmtId="0" fontId="58" fillId="0" borderId="10" xfId="374" quotePrefix="1" applyFont="1" applyBorder="1" applyAlignment="1">
      <alignment horizontal="center" vertical="center"/>
    </xf>
    <xf numFmtId="189" fontId="51" fillId="0" borderId="9" xfId="374" applyNumberFormat="1" applyFont="1" applyBorder="1" applyAlignment="1">
      <alignment vertical="center"/>
    </xf>
    <xf numFmtId="193" fontId="50" fillId="0" borderId="9" xfId="0" quotePrefix="1" applyNumberFormat="1" applyFont="1" applyBorder="1" applyAlignment="1">
      <alignment horizontal="right" vertical="center" wrapText="1"/>
    </xf>
    <xf numFmtId="200" fontId="58" fillId="0" borderId="9" xfId="374" applyNumberFormat="1" applyFont="1" applyBorder="1" applyAlignment="1">
      <alignment vertical="center"/>
    </xf>
    <xf numFmtId="193" fontId="51" fillId="0" borderId="9" xfId="129" applyNumberFormat="1" applyFont="1" applyBorder="1" applyAlignment="1">
      <alignment horizontal="right" vertical="center" wrapText="1"/>
    </xf>
    <xf numFmtId="193" fontId="51" fillId="0" borderId="10" xfId="129" applyNumberFormat="1" applyFont="1" applyBorder="1" applyAlignment="1">
      <alignment horizontal="right" vertical="center" wrapText="1"/>
    </xf>
    <xf numFmtId="0" fontId="58" fillId="0" borderId="13" xfId="0" quotePrefix="1" applyFont="1" applyBorder="1" applyAlignment="1">
      <alignment horizontal="center" vertical="center"/>
    </xf>
    <xf numFmtId="3" fontId="56" fillId="0" borderId="0" xfId="0" applyNumberFormat="1" applyFont="1"/>
    <xf numFmtId="3" fontId="59" fillId="0" borderId="0" xfId="0" applyNumberFormat="1" applyFont="1" applyAlignment="1">
      <alignment horizontal="right"/>
    </xf>
    <xf numFmtId="201" fontId="56" fillId="0" borderId="0" xfId="374" applyNumberFormat="1" applyFont="1" applyAlignment="1">
      <alignment vertical="center"/>
    </xf>
    <xf numFmtId="0" fontId="56" fillId="0" borderId="0" xfId="0" quotePrefix="1" applyFont="1" applyAlignment="1">
      <alignment horizontal="center" vertical="center"/>
    </xf>
    <xf numFmtId="201" fontId="58" fillId="0" borderId="9" xfId="374" applyNumberFormat="1" applyFont="1" applyBorder="1" applyAlignment="1">
      <alignment vertical="center"/>
    </xf>
    <xf numFmtId="0" fontId="58" fillId="0" borderId="9" xfId="0" quotePrefix="1" applyFont="1" applyBorder="1" applyAlignment="1">
      <alignment horizontal="center" vertical="center"/>
    </xf>
    <xf numFmtId="3" fontId="55" fillId="0" borderId="0" xfId="0" applyNumberFormat="1" applyFont="1"/>
    <xf numFmtId="3" fontId="55" fillId="0" borderId="0" xfId="0" applyNumberFormat="1" applyFont="1" applyAlignment="1">
      <alignment horizontal="right"/>
    </xf>
    <xf numFmtId="3" fontId="50" fillId="0" borderId="11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0" fontId="50" fillId="0" borderId="11" xfId="0" applyFont="1" applyBorder="1" applyAlignment="1">
      <alignment horizontal="right"/>
    </xf>
    <xf numFmtId="195" fontId="50" fillId="0" borderId="0" xfId="0" applyNumberFormat="1" applyFont="1" applyAlignment="1">
      <alignment horizontal="center" vertical="center"/>
    </xf>
    <xf numFmtId="196" fontId="50" fillId="0" borderId="0" xfId="0" applyNumberFormat="1" applyFont="1" applyAlignment="1">
      <alignment horizontal="center" vertical="center"/>
    </xf>
    <xf numFmtId="195" fontId="51" fillId="0" borderId="0" xfId="0" applyNumberFormat="1" applyFont="1" applyAlignment="1">
      <alignment horizontal="center" vertical="center"/>
    </xf>
    <xf numFmtId="195" fontId="51" fillId="0" borderId="9" xfId="0" applyNumberFormat="1" applyFont="1" applyBorder="1" applyAlignment="1">
      <alignment horizontal="center" vertical="center"/>
    </xf>
    <xf numFmtId="196" fontId="51" fillId="0" borderId="9" xfId="0" applyNumberFormat="1" applyFont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/>
    </xf>
    <xf numFmtId="1" fontId="50" fillId="0" borderId="0" xfId="0" applyNumberFormat="1" applyFont="1" applyAlignment="1">
      <alignment horizontal="right"/>
    </xf>
    <xf numFmtId="0" fontId="50" fillId="0" borderId="0" xfId="0" applyFont="1" applyAlignment="1">
      <alignment horizontal="left"/>
    </xf>
    <xf numFmtId="3" fontId="50" fillId="0" borderId="0" xfId="0" applyNumberFormat="1" applyFont="1" applyAlignment="1">
      <alignment horizontal="right"/>
    </xf>
    <xf numFmtId="194" fontId="50" fillId="0" borderId="8" xfId="0" applyNumberFormat="1" applyFont="1" applyBorder="1" applyAlignment="1">
      <alignment horizontal="center" vertical="center"/>
    </xf>
    <xf numFmtId="194" fontId="50" fillId="0" borderId="0" xfId="0" applyNumberFormat="1" applyFont="1" applyAlignment="1">
      <alignment horizontal="center" vertical="center"/>
    </xf>
    <xf numFmtId="194" fontId="51" fillId="0" borderId="0" xfId="0" applyNumberFormat="1" applyFont="1" applyAlignment="1">
      <alignment horizontal="center" vertical="center"/>
    </xf>
    <xf numFmtId="194" fontId="51" fillId="0" borderId="10" xfId="0" applyNumberFormat="1" applyFont="1" applyBorder="1" applyAlignment="1">
      <alignment horizontal="center" vertical="center"/>
    </xf>
    <xf numFmtId="194" fontId="51" fillId="0" borderId="9" xfId="0" applyNumberFormat="1" applyFont="1" applyBorder="1" applyAlignment="1">
      <alignment horizontal="center" vertical="center"/>
    </xf>
    <xf numFmtId="1" fontId="50" fillId="0" borderId="0" xfId="0" applyNumberFormat="1" applyFont="1" applyAlignment="1">
      <alignment horizontal="right" vertical="center"/>
    </xf>
    <xf numFmtId="3" fontId="61" fillId="0" borderId="0" xfId="0" applyNumberFormat="1" applyFont="1"/>
    <xf numFmtId="3" fontId="61" fillId="0" borderId="0" xfId="0" applyNumberFormat="1" applyFont="1" applyAlignment="1">
      <alignment horizontal="center"/>
    </xf>
    <xf numFmtId="3" fontId="49" fillId="0" borderId="0" xfId="0" applyNumberFormat="1" applyFont="1" applyAlignment="1">
      <alignment horizontal="center"/>
    </xf>
    <xf numFmtId="0" fontId="50" fillId="0" borderId="11" xfId="126" applyFont="1" applyBorder="1" applyAlignment="1">
      <alignment horizontal="left"/>
    </xf>
    <xf numFmtId="3" fontId="50" fillId="0" borderId="11" xfId="128" applyNumberFormat="1" applyFont="1" applyBorder="1" applyAlignment="1">
      <alignment horizontal="center"/>
    </xf>
    <xf numFmtId="1" fontId="50" fillId="0" borderId="11" xfId="128" applyNumberFormat="1" applyFont="1" applyBorder="1" applyAlignment="1">
      <alignment horizontal="center"/>
    </xf>
    <xf numFmtId="0" fontId="50" fillId="0" borderId="11" xfId="127" applyFont="1" applyBorder="1" applyAlignment="1">
      <alignment horizontal="right"/>
    </xf>
    <xf numFmtId="1" fontId="50" fillId="0" borderId="0" xfId="125" applyNumberFormat="1" applyFont="1" applyAlignment="1">
      <alignment vertical="center"/>
    </xf>
    <xf numFmtId="0" fontId="50" fillId="0" borderId="8" xfId="126" quotePrefix="1" applyFont="1" applyBorder="1" applyAlignment="1">
      <alignment horizontal="center" vertical="center"/>
    </xf>
    <xf numFmtId="185" fontId="50" fillId="0" borderId="0" xfId="116" quotePrefix="1" applyNumberFormat="1" applyFont="1" applyFill="1" applyBorder="1" applyAlignment="1">
      <alignment horizontal="center" vertical="center"/>
    </xf>
    <xf numFmtId="188" fontId="50" fillId="0" borderId="0" xfId="116" applyNumberFormat="1" applyFont="1" applyFill="1" applyBorder="1" applyAlignment="1">
      <alignment horizontal="right" vertical="center"/>
    </xf>
    <xf numFmtId="204" fontId="50" fillId="0" borderId="0" xfId="116" applyNumberFormat="1" applyFont="1" applyFill="1" applyBorder="1" applyAlignment="1">
      <alignment horizontal="right" vertical="center"/>
    </xf>
    <xf numFmtId="1" fontId="50" fillId="0" borderId="12" xfId="128" quotePrefix="1" applyNumberFormat="1" applyFont="1" applyBorder="1" applyAlignment="1">
      <alignment horizontal="center" vertical="center"/>
    </xf>
    <xf numFmtId="1" fontId="51" fillId="0" borderId="0" xfId="125" applyNumberFormat="1" applyFont="1" applyAlignment="1">
      <alignment vertical="center"/>
    </xf>
    <xf numFmtId="0" fontId="51" fillId="0" borderId="10" xfId="126" quotePrefix="1" applyFont="1" applyBorder="1" applyAlignment="1">
      <alignment horizontal="center" vertical="center"/>
    </xf>
    <xf numFmtId="185" fontId="51" fillId="0" borderId="9" xfId="116" quotePrefix="1" applyNumberFormat="1" applyFont="1" applyFill="1" applyBorder="1" applyAlignment="1">
      <alignment horizontal="center" vertical="center"/>
    </xf>
    <xf numFmtId="185" fontId="51" fillId="0" borderId="9" xfId="116" applyNumberFormat="1" applyFont="1" applyFill="1" applyBorder="1" applyAlignment="1">
      <alignment horizontal="right" vertical="center"/>
    </xf>
    <xf numFmtId="188" fontId="50" fillId="0" borderId="9" xfId="116" applyNumberFormat="1" applyFont="1" applyFill="1" applyBorder="1" applyAlignment="1">
      <alignment horizontal="right" vertical="center"/>
    </xf>
    <xf numFmtId="185" fontId="51" fillId="0" borderId="10" xfId="116" applyNumberFormat="1" applyFont="1" applyFill="1" applyBorder="1" applyAlignment="1">
      <alignment horizontal="right" vertical="center"/>
    </xf>
    <xf numFmtId="1" fontId="51" fillId="0" borderId="13" xfId="128" quotePrefix="1" applyNumberFormat="1" applyFont="1" applyBorder="1" applyAlignment="1">
      <alignment horizontal="center" vertical="center"/>
    </xf>
    <xf numFmtId="3" fontId="50" fillId="0" borderId="0" xfId="128" applyNumberFormat="1" applyFont="1" applyAlignment="1">
      <alignment horizontal="center" vertical="center"/>
    </xf>
    <xf numFmtId="1" fontId="50" fillId="0" borderId="0" xfId="128" applyNumberFormat="1" applyFont="1" applyAlignment="1">
      <alignment horizontal="center" vertical="center"/>
    </xf>
    <xf numFmtId="1" fontId="53" fillId="0" borderId="0" xfId="125" applyNumberFormat="1" applyFont="1"/>
    <xf numFmtId="1" fontId="53" fillId="0" borderId="0" xfId="125" applyNumberFormat="1" applyFont="1" applyAlignment="1">
      <alignment horizontal="center"/>
    </xf>
    <xf numFmtId="0" fontId="50" fillId="0" borderId="11" xfId="127" applyFont="1" applyBorder="1" applyAlignment="1">
      <alignment horizontal="left"/>
    </xf>
    <xf numFmtId="183" fontId="50" fillId="0" borderId="11" xfId="127" applyNumberFormat="1" applyFont="1" applyBorder="1" applyAlignment="1">
      <alignment horizontal="center"/>
    </xf>
    <xf numFmtId="0" fontId="50" fillId="0" borderId="11" xfId="127" applyFont="1" applyBorder="1" applyAlignment="1">
      <alignment horizontal="center"/>
    </xf>
    <xf numFmtId="3" fontId="50" fillId="0" borderId="11" xfId="127" applyNumberFormat="1" applyFont="1" applyBorder="1" applyAlignment="1">
      <alignment horizontal="center"/>
    </xf>
    <xf numFmtId="0" fontId="50" fillId="0" borderId="8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7" fillId="0" borderId="0" xfId="0" applyFont="1"/>
    <xf numFmtId="0" fontId="50" fillId="0" borderId="11" xfId="0" applyFont="1" applyBorder="1" applyAlignment="1">
      <alignment horizontal="center"/>
    </xf>
    <xf numFmtId="0" fontId="51" fillId="0" borderId="1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50" fillId="0" borderId="11" xfId="124" applyFont="1" applyBorder="1" applyAlignment="1">
      <alignment horizontal="right"/>
    </xf>
    <xf numFmtId="0" fontId="50" fillId="0" borderId="0" xfId="124" quotePrefix="1" applyFont="1" applyAlignment="1">
      <alignment horizontal="center" vertical="center"/>
    </xf>
    <xf numFmtId="190" fontId="50" fillId="0" borderId="0" xfId="116" applyNumberFormat="1" applyFont="1" applyFill="1" applyBorder="1" applyAlignment="1">
      <alignment horizontal="center" vertical="center"/>
    </xf>
    <xf numFmtId="0" fontId="51" fillId="0" borderId="0" xfId="124" applyFont="1" applyAlignment="1">
      <alignment vertical="center"/>
    </xf>
    <xf numFmtId="204" fontId="50" fillId="0" borderId="0" xfId="116" applyNumberFormat="1" applyFont="1" applyFill="1" applyBorder="1" applyAlignment="1">
      <alignment horizontal="center" vertical="center"/>
    </xf>
    <xf numFmtId="204" fontId="50" fillId="0" borderId="8" xfId="116" quotePrefix="1" applyNumberFormat="1" applyFont="1" applyFill="1" applyBorder="1" applyAlignment="1">
      <alignment horizontal="center" vertical="center"/>
    </xf>
    <xf numFmtId="0" fontId="51" fillId="0" borderId="0" xfId="124" quotePrefix="1" applyFont="1" applyAlignment="1">
      <alignment horizontal="center" vertical="center"/>
    </xf>
    <xf numFmtId="204" fontId="51" fillId="0" borderId="0" xfId="116" applyNumberFormat="1" applyFont="1" applyFill="1" applyBorder="1" applyAlignment="1">
      <alignment horizontal="center" vertical="center"/>
    </xf>
    <xf numFmtId="204" fontId="51" fillId="0" borderId="8" xfId="116" quotePrefix="1" applyNumberFormat="1" applyFont="1" applyFill="1" applyBorder="1" applyAlignment="1">
      <alignment horizontal="center" vertical="center"/>
    </xf>
    <xf numFmtId="179" fontId="50" fillId="0" borderId="8" xfId="116" applyFont="1" applyFill="1" applyBorder="1" applyAlignment="1">
      <alignment horizontal="center" vertical="center"/>
    </xf>
    <xf numFmtId="204" fontId="50" fillId="0" borderId="8" xfId="116" applyNumberFormat="1" applyFont="1" applyFill="1" applyBorder="1" applyAlignment="1">
      <alignment horizontal="center" vertical="center"/>
    </xf>
    <xf numFmtId="179" fontId="50" fillId="0" borderId="12" xfId="116" applyFont="1" applyFill="1" applyBorder="1" applyAlignment="1">
      <alignment horizontal="center" vertical="center"/>
    </xf>
    <xf numFmtId="0" fontId="50" fillId="0" borderId="0" xfId="124" applyFont="1" applyAlignment="1">
      <alignment vertical="center"/>
    </xf>
    <xf numFmtId="179" fontId="50" fillId="0" borderId="10" xfId="116" applyFont="1" applyFill="1" applyBorder="1" applyAlignment="1">
      <alignment horizontal="center" vertical="center"/>
    </xf>
    <xf numFmtId="204" fontId="50" fillId="0" borderId="9" xfId="116" quotePrefix="1" applyNumberFormat="1" applyFont="1" applyFill="1" applyBorder="1" applyAlignment="1">
      <alignment horizontal="center" vertical="center"/>
    </xf>
    <xf numFmtId="204" fontId="50" fillId="0" borderId="9" xfId="116" applyNumberFormat="1" applyFont="1" applyFill="1" applyBorder="1" applyAlignment="1">
      <alignment horizontal="center" vertical="center"/>
    </xf>
    <xf numFmtId="179" fontId="50" fillId="0" borderId="13" xfId="116" applyFont="1" applyFill="1" applyBorder="1" applyAlignment="1">
      <alignment horizontal="center" vertical="center"/>
    </xf>
    <xf numFmtId="0" fontId="50" fillId="0" borderId="0" xfId="124" applyFont="1" applyAlignment="1">
      <alignment horizontal="left" vertical="center"/>
    </xf>
    <xf numFmtId="190" fontId="50" fillId="0" borderId="0" xfId="124" applyNumberFormat="1" applyFont="1" applyAlignment="1">
      <alignment vertical="center"/>
    </xf>
    <xf numFmtId="0" fontId="53" fillId="0" borderId="0" xfId="124" applyFont="1" applyAlignment="1">
      <alignment vertical="center"/>
    </xf>
    <xf numFmtId="190" fontId="53" fillId="0" borderId="0" xfId="124" applyNumberFormat="1" applyFont="1" applyAlignment="1">
      <alignment vertical="center"/>
    </xf>
    <xf numFmtId="0" fontId="53" fillId="0" borderId="0" xfId="124" applyFont="1"/>
    <xf numFmtId="190" fontId="53" fillId="0" borderId="0" xfId="124" applyNumberFormat="1" applyFont="1"/>
    <xf numFmtId="184" fontId="53" fillId="0" borderId="0" xfId="124" applyNumberFormat="1" applyFont="1"/>
    <xf numFmtId="3" fontId="53" fillId="0" borderId="0" xfId="124" applyNumberFormat="1" applyFont="1"/>
    <xf numFmtId="0" fontId="50" fillId="0" borderId="11" xfId="120" applyFont="1" applyBorder="1" applyAlignment="1">
      <alignment horizontal="right"/>
    </xf>
    <xf numFmtId="0" fontId="50" fillId="0" borderId="8" xfId="120" quotePrefix="1" applyFont="1" applyBorder="1" applyAlignment="1">
      <alignment horizontal="center" vertical="center"/>
    </xf>
    <xf numFmtId="3" fontId="57" fillId="0" borderId="0" xfId="375" applyNumberFormat="1" applyFont="1" applyAlignment="1">
      <alignment horizontal="center" vertical="center"/>
    </xf>
    <xf numFmtId="4" fontId="57" fillId="0" borderId="0" xfId="375" applyNumberFormat="1" applyFont="1" applyAlignment="1">
      <alignment horizontal="center" vertical="center"/>
    </xf>
    <xf numFmtId="0" fontId="50" fillId="0" borderId="12" xfId="120" quotePrefix="1" applyFont="1" applyBorder="1" applyAlignment="1">
      <alignment horizontal="center" vertical="center"/>
    </xf>
    <xf numFmtId="0" fontId="51" fillId="0" borderId="0" xfId="120" applyFont="1" applyAlignment="1">
      <alignment vertical="center"/>
    </xf>
    <xf numFmtId="3" fontId="57" fillId="0" borderId="12" xfId="375" applyNumberFormat="1" applyFont="1" applyBorder="1" applyAlignment="1">
      <alignment horizontal="center" vertical="center"/>
    </xf>
    <xf numFmtId="4" fontId="57" fillId="0" borderId="8" xfId="375" applyNumberFormat="1" applyFont="1" applyBorder="1" applyAlignment="1">
      <alignment horizontal="center" vertical="center"/>
    </xf>
    <xf numFmtId="0" fontId="50" fillId="0" borderId="0" xfId="120" quotePrefix="1" applyFont="1" applyAlignment="1">
      <alignment horizontal="center" vertical="center"/>
    </xf>
    <xf numFmtId="0" fontId="51" fillId="0" borderId="10" xfId="120" quotePrefix="1" applyFont="1" applyBorder="1" applyAlignment="1">
      <alignment horizontal="center" vertical="center"/>
    </xf>
    <xf numFmtId="3" fontId="62" fillId="0" borderId="9" xfId="375" applyNumberFormat="1" applyFont="1" applyBorder="1" applyAlignment="1">
      <alignment horizontal="center" vertical="center"/>
    </xf>
    <xf numFmtId="4" fontId="62" fillId="0" borderId="9" xfId="375" applyNumberFormat="1" applyFont="1" applyBorder="1" applyAlignment="1">
      <alignment horizontal="center" vertical="center"/>
    </xf>
    <xf numFmtId="0" fontId="51" fillId="0" borderId="13" xfId="120" quotePrefix="1" applyFont="1" applyBorder="1" applyAlignment="1">
      <alignment horizontal="center" vertical="center"/>
    </xf>
    <xf numFmtId="0" fontId="51" fillId="0" borderId="0" xfId="120" quotePrefix="1" applyFont="1" applyAlignment="1">
      <alignment horizontal="center" vertical="center"/>
    </xf>
    <xf numFmtId="3" fontId="62" fillId="0" borderId="0" xfId="375" applyNumberFormat="1" applyFont="1" applyAlignment="1">
      <alignment horizontal="center" vertical="center"/>
    </xf>
    <xf numFmtId="4" fontId="62" fillId="0" borderId="0" xfId="375" applyNumberFormat="1" applyFont="1" applyAlignment="1">
      <alignment horizontal="center" vertical="center"/>
    </xf>
    <xf numFmtId="3" fontId="50" fillId="0" borderId="0" xfId="120" applyNumberFormat="1" applyFont="1" applyAlignment="1">
      <alignment vertical="center"/>
    </xf>
    <xf numFmtId="2" fontId="50" fillId="0" borderId="0" xfId="120" applyNumberFormat="1" applyFont="1" applyAlignment="1">
      <alignment vertical="center"/>
    </xf>
    <xf numFmtId="0" fontId="50" fillId="0" borderId="0" xfId="120" applyFont="1" applyAlignment="1">
      <alignment vertical="center"/>
    </xf>
    <xf numFmtId="0" fontId="53" fillId="0" borderId="0" xfId="120" applyFont="1" applyAlignment="1">
      <alignment vertical="center"/>
    </xf>
    <xf numFmtId="3" fontId="53" fillId="0" borderId="0" xfId="120" applyNumberFormat="1" applyFont="1" applyAlignment="1">
      <alignment vertical="center"/>
    </xf>
    <xf numFmtId="2" fontId="53" fillId="0" borderId="0" xfId="120" applyNumberFormat="1" applyFont="1" applyAlignment="1">
      <alignment vertical="center"/>
    </xf>
    <xf numFmtId="0" fontId="53" fillId="0" borderId="0" xfId="120" applyFont="1"/>
    <xf numFmtId="3" fontId="53" fillId="0" borderId="0" xfId="120" applyNumberFormat="1" applyFont="1"/>
    <xf numFmtId="2" fontId="53" fillId="0" borderId="0" xfId="120" applyNumberFormat="1" applyFont="1"/>
    <xf numFmtId="3" fontId="47" fillId="0" borderId="0" xfId="121" applyNumberFormat="1" applyFont="1" applyAlignment="1">
      <alignment horizontal="center" vertical="center"/>
    </xf>
    <xf numFmtId="179" fontId="47" fillId="0" borderId="0" xfId="121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0" fontId="47" fillId="0" borderId="0" xfId="123" applyFont="1" applyAlignment="1">
      <alignment vertical="center"/>
    </xf>
    <xf numFmtId="0" fontId="47" fillId="0" borderId="0" xfId="121" applyFont="1" applyAlignment="1">
      <alignment vertical="center"/>
    </xf>
    <xf numFmtId="1" fontId="47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3" fontId="47" fillId="0" borderId="0" xfId="0" applyNumberFormat="1" applyFont="1" applyAlignment="1">
      <alignment vertical="center"/>
    </xf>
    <xf numFmtId="1" fontId="47" fillId="0" borderId="0" xfId="125" applyNumberFormat="1" applyFont="1" applyAlignment="1">
      <alignment vertical="center"/>
    </xf>
    <xf numFmtId="0" fontId="47" fillId="0" borderId="0" xfId="127" applyFont="1" applyAlignment="1">
      <alignment vertical="center"/>
    </xf>
    <xf numFmtId="0" fontId="47" fillId="0" borderId="0" xfId="124" applyFont="1" applyAlignment="1">
      <alignment vertical="center"/>
    </xf>
    <xf numFmtId="0" fontId="47" fillId="0" borderId="0" xfId="120" applyFont="1" applyAlignment="1">
      <alignment vertical="center"/>
    </xf>
    <xf numFmtId="0" fontId="50" fillId="0" borderId="11" xfId="377" applyFont="1" applyBorder="1"/>
    <xf numFmtId="3" fontId="51" fillId="0" borderId="11" xfId="377" applyNumberFormat="1" applyFont="1" applyBorder="1"/>
    <xf numFmtId="3" fontId="50" fillId="0" borderId="11" xfId="377" applyNumberFormat="1" applyFont="1" applyBorder="1"/>
    <xf numFmtId="0" fontId="50" fillId="0" borderId="11" xfId="121" applyFont="1" applyBorder="1"/>
    <xf numFmtId="3" fontId="50" fillId="0" borderId="11" xfId="121" applyNumberFormat="1" applyFont="1" applyBorder="1"/>
    <xf numFmtId="0" fontId="50" fillId="0" borderId="0" xfId="121" applyFont="1"/>
    <xf numFmtId="1" fontId="50" fillId="0" borderId="0" xfId="125" applyNumberFormat="1" applyFont="1"/>
    <xf numFmtId="0" fontId="50" fillId="0" borderId="0" xfId="127" applyFont="1"/>
    <xf numFmtId="0" fontId="50" fillId="0" borderId="11" xfId="124" applyFont="1" applyBorder="1"/>
    <xf numFmtId="184" fontId="50" fillId="0" borderId="11" xfId="124" applyNumberFormat="1" applyFont="1" applyBorder="1"/>
    <xf numFmtId="3" fontId="50" fillId="0" borderId="11" xfId="124" applyNumberFormat="1" applyFont="1" applyBorder="1"/>
    <xf numFmtId="0" fontId="50" fillId="0" borderId="0" xfId="124" applyFont="1"/>
    <xf numFmtId="0" fontId="50" fillId="0" borderId="11" xfId="120" applyFont="1" applyBorder="1"/>
    <xf numFmtId="3" fontId="50" fillId="0" borderId="11" xfId="120" applyNumberFormat="1" applyFont="1" applyBorder="1"/>
    <xf numFmtId="2" fontId="50" fillId="0" borderId="11" xfId="120" applyNumberFormat="1" applyFont="1" applyBorder="1"/>
    <xf numFmtId="0" fontId="50" fillId="0" borderId="0" xfId="120" applyFont="1"/>
    <xf numFmtId="3" fontId="50" fillId="24" borderId="0" xfId="377" applyNumberFormat="1" applyFont="1" applyFill="1" applyAlignment="1">
      <alignment horizontal="centerContinuous" vertical="center"/>
    </xf>
    <xf numFmtId="3" fontId="50" fillId="24" borderId="23" xfId="377" applyNumberFormat="1" applyFont="1" applyFill="1" applyBorder="1" applyAlignment="1">
      <alignment horizontal="centerContinuous" vertical="center"/>
    </xf>
    <xf numFmtId="0" fontId="50" fillId="24" borderId="0" xfId="0" applyFont="1" applyFill="1"/>
    <xf numFmtId="3" fontId="50" fillId="24" borderId="13" xfId="377" applyNumberFormat="1" applyFont="1" applyFill="1" applyBorder="1" applyAlignment="1">
      <alignment horizontal="centerContinuous" vertical="center"/>
    </xf>
    <xf numFmtId="3" fontId="50" fillId="24" borderId="9" xfId="377" applyNumberFormat="1" applyFont="1" applyFill="1" applyBorder="1" applyAlignment="1">
      <alignment horizontal="centerContinuous" vertical="center"/>
    </xf>
    <xf numFmtId="3" fontId="50" fillId="24" borderId="10" xfId="377" applyNumberFormat="1" applyFont="1" applyFill="1" applyBorder="1" applyAlignment="1">
      <alignment horizontal="centerContinuous" vertical="center"/>
    </xf>
    <xf numFmtId="3" fontId="50" fillId="24" borderId="17" xfId="377" applyNumberFormat="1" applyFont="1" applyFill="1" applyBorder="1" applyAlignment="1">
      <alignment horizontal="centerContinuous" vertical="center"/>
    </xf>
    <xf numFmtId="0" fontId="50" fillId="24" borderId="0" xfId="377" applyFont="1" applyFill="1" applyAlignment="1">
      <alignment horizontal="center" vertical="center"/>
    </xf>
    <xf numFmtId="3" fontId="50" fillId="24" borderId="8" xfId="377" applyNumberFormat="1" applyFont="1" applyFill="1" applyBorder="1" applyAlignment="1">
      <alignment horizontal="centerContinuous" vertical="center"/>
    </xf>
    <xf numFmtId="0" fontId="50" fillId="24" borderId="12" xfId="0" applyFont="1" applyFill="1" applyBorder="1" applyAlignment="1">
      <alignment horizontal="center" vertical="center"/>
    </xf>
    <xf numFmtId="3" fontId="50" fillId="24" borderId="15" xfId="377" applyNumberFormat="1" applyFont="1" applyFill="1" applyBorder="1" applyAlignment="1">
      <alignment horizontal="centerContinuous" vertical="center"/>
    </xf>
    <xf numFmtId="3" fontId="50" fillId="24" borderId="21" xfId="377" applyNumberFormat="1" applyFont="1" applyFill="1" applyBorder="1" applyAlignment="1">
      <alignment horizontal="centerContinuous" vertical="center"/>
    </xf>
    <xf numFmtId="0" fontId="50" fillId="24" borderId="13" xfId="0" applyFont="1" applyFill="1" applyBorder="1" applyAlignment="1">
      <alignment horizontal="center" vertical="center"/>
    </xf>
    <xf numFmtId="0" fontId="50" fillId="0" borderId="8" xfId="377" applyFont="1" applyBorder="1" applyAlignment="1">
      <alignment horizontal="center" vertical="center"/>
    </xf>
    <xf numFmtId="3" fontId="50" fillId="0" borderId="0" xfId="377" applyNumberFormat="1" applyFont="1" applyAlignment="1">
      <alignment horizontal="centerContinuous" vertical="center"/>
    </xf>
    <xf numFmtId="0" fontId="50" fillId="0" borderId="12" xfId="0" applyFont="1" applyBorder="1" applyAlignment="1">
      <alignment horizontal="center" vertical="center"/>
    </xf>
    <xf numFmtId="0" fontId="50" fillId="24" borderId="13" xfId="377" applyFont="1" applyFill="1" applyBorder="1" applyAlignment="1">
      <alignment horizontal="center" vertical="center"/>
    </xf>
    <xf numFmtId="179" fontId="50" fillId="24" borderId="20" xfId="116" applyFont="1" applyFill="1" applyBorder="1" applyAlignment="1">
      <alignment horizontal="center" vertical="center"/>
    </xf>
    <xf numFmtId="3" fontId="50" fillId="24" borderId="0" xfId="116" applyNumberFormat="1" applyFont="1" applyFill="1" applyBorder="1" applyAlignment="1">
      <alignment horizontal="centerContinuous" vertical="center"/>
    </xf>
    <xf numFmtId="0" fontId="50" fillId="24" borderId="0" xfId="0" applyFont="1" applyFill="1" applyAlignment="1">
      <alignment horizontal="centerContinuous" vertical="center"/>
    </xf>
    <xf numFmtId="0" fontId="50" fillId="24" borderId="0" xfId="0" applyFont="1" applyFill="1" applyAlignment="1">
      <alignment horizontal="center" vertical="center"/>
    </xf>
    <xf numFmtId="2" fontId="50" fillId="24" borderId="9" xfId="120" applyNumberFormat="1" applyFont="1" applyFill="1" applyBorder="1" applyAlignment="1">
      <alignment horizontal="centerContinuous" vertical="center"/>
    </xf>
    <xf numFmtId="0" fontId="50" fillId="24" borderId="12" xfId="120" applyFont="1" applyFill="1" applyBorder="1" applyAlignment="1">
      <alignment horizontal="center" vertical="center"/>
    </xf>
    <xf numFmtId="179" fontId="50" fillId="24" borderId="0" xfId="116" applyFont="1" applyFill="1" applyBorder="1" applyAlignment="1">
      <alignment horizontal="center" vertical="center"/>
    </xf>
    <xf numFmtId="179" fontId="50" fillId="24" borderId="8" xfId="116" applyFont="1" applyFill="1" applyBorder="1" applyAlignment="1">
      <alignment horizontal="center" vertical="center"/>
    </xf>
    <xf numFmtId="179" fontId="50" fillId="24" borderId="12" xfId="116" applyFont="1" applyFill="1" applyBorder="1" applyAlignment="1">
      <alignment horizontal="center" vertical="center"/>
    </xf>
    <xf numFmtId="179" fontId="50" fillId="24" borderId="10" xfId="116" applyFont="1" applyFill="1" applyBorder="1" applyAlignment="1">
      <alignment horizontal="center" vertical="center"/>
    </xf>
    <xf numFmtId="179" fontId="50" fillId="24" borderId="13" xfId="116" applyFont="1" applyFill="1" applyBorder="1" applyAlignment="1">
      <alignment horizontal="center" vertical="center"/>
    </xf>
    <xf numFmtId="3" fontId="50" fillId="24" borderId="23" xfId="0" applyNumberFormat="1" applyFont="1" applyFill="1" applyBorder="1" applyAlignment="1">
      <alignment horizontal="centerContinuous" vertical="center"/>
    </xf>
    <xf numFmtId="0" fontId="50" fillId="24" borderId="8" xfId="0" applyFont="1" applyFill="1" applyBorder="1" applyAlignment="1">
      <alignment horizontal="centerContinuous" vertical="center"/>
    </xf>
    <xf numFmtId="0" fontId="50" fillId="24" borderId="23" xfId="0" applyFont="1" applyFill="1" applyBorder="1" applyAlignment="1">
      <alignment horizontal="centerContinuous" vertical="center"/>
    </xf>
    <xf numFmtId="3" fontId="50" fillId="24" borderId="0" xfId="0" applyNumberFormat="1" applyFont="1" applyFill="1" applyAlignment="1">
      <alignment horizontal="centerContinuous" vertical="center"/>
    </xf>
    <xf numFmtId="0" fontId="50" fillId="24" borderId="8" xfId="0" applyFont="1" applyFill="1" applyBorder="1" applyAlignment="1">
      <alignment horizontal="center" vertical="center"/>
    </xf>
    <xf numFmtId="0" fontId="50" fillId="24" borderId="13" xfId="0" applyFont="1" applyFill="1" applyBorder="1" applyAlignment="1">
      <alignment horizontal="centerContinuous" vertical="center"/>
    </xf>
    <xf numFmtId="0" fontId="50" fillId="24" borderId="9" xfId="0" applyFont="1" applyFill="1" applyBorder="1" applyAlignment="1">
      <alignment horizontal="centerContinuous" vertical="center"/>
    </xf>
    <xf numFmtId="0" fontId="50" fillId="24" borderId="10" xfId="0" applyFont="1" applyFill="1" applyBorder="1" applyAlignment="1">
      <alignment horizontal="centerContinuous" vertical="center"/>
    </xf>
    <xf numFmtId="0" fontId="50" fillId="24" borderId="44" xfId="0" applyFont="1" applyFill="1" applyBorder="1" applyAlignment="1">
      <alignment horizontal="center" vertical="center"/>
    </xf>
    <xf numFmtId="0" fontId="50" fillId="24" borderId="42" xfId="0" applyFont="1" applyFill="1" applyBorder="1" applyAlignment="1">
      <alignment horizontal="centerContinuous" vertical="center"/>
    </xf>
    <xf numFmtId="0" fontId="50" fillId="24" borderId="44" xfId="0" applyFont="1" applyFill="1" applyBorder="1" applyAlignment="1">
      <alignment horizontal="centerContinuous" vertical="center"/>
    </xf>
    <xf numFmtId="0" fontId="50" fillId="24" borderId="43" xfId="0" applyFont="1" applyFill="1" applyBorder="1" applyAlignment="1">
      <alignment horizontal="centerContinuous" vertical="center"/>
    </xf>
    <xf numFmtId="0" fontId="50" fillId="24" borderId="10" xfId="0" applyFont="1" applyFill="1" applyBorder="1" applyAlignment="1">
      <alignment horizontal="center" vertical="center"/>
    </xf>
    <xf numFmtId="0" fontId="50" fillId="24" borderId="9" xfId="0" applyFont="1" applyFill="1" applyBorder="1" applyAlignment="1">
      <alignment horizontal="center" vertical="center"/>
    </xf>
    <xf numFmtId="0" fontId="50" fillId="24" borderId="19" xfId="0" applyFont="1" applyFill="1" applyBorder="1" applyAlignment="1">
      <alignment horizontal="left" vertical="center"/>
    </xf>
    <xf numFmtId="0" fontId="50" fillId="24" borderId="19" xfId="0" applyFont="1" applyFill="1" applyBorder="1" applyAlignment="1">
      <alignment horizontal="centerContinuous" vertical="center"/>
    </xf>
    <xf numFmtId="0" fontId="50" fillId="24" borderId="20" xfId="0" applyFont="1" applyFill="1" applyBorder="1" applyAlignment="1">
      <alignment horizontal="centerContinuous" vertical="center"/>
    </xf>
    <xf numFmtId="3" fontId="50" fillId="24" borderId="0" xfId="0" applyNumberFormat="1" applyFont="1" applyFill="1" applyAlignment="1">
      <alignment horizontal="left" vertical="center"/>
    </xf>
    <xf numFmtId="0" fontId="50" fillId="24" borderId="36" xfId="0" applyFont="1" applyFill="1" applyBorder="1" applyAlignment="1">
      <alignment horizontal="centerContinuous" vertical="center"/>
    </xf>
    <xf numFmtId="0" fontId="50" fillId="24" borderId="46" xfId="0" applyFont="1" applyFill="1" applyBorder="1" applyAlignment="1">
      <alignment horizontal="centerContinuous" vertical="center"/>
    </xf>
    <xf numFmtId="0" fontId="50" fillId="24" borderId="45" xfId="0" applyFont="1" applyFill="1" applyBorder="1" applyAlignment="1">
      <alignment horizontal="centerContinuous" vertical="center"/>
    </xf>
    <xf numFmtId="3" fontId="50" fillId="24" borderId="13" xfId="0" applyNumberFormat="1" applyFont="1" applyFill="1" applyBorder="1" applyAlignment="1">
      <alignment horizontal="center" vertical="center"/>
    </xf>
    <xf numFmtId="1" fontId="50" fillId="24" borderId="8" xfId="116" applyNumberFormat="1" applyFont="1" applyFill="1" applyBorder="1" applyAlignment="1">
      <alignment horizontal="center" vertical="center"/>
    </xf>
    <xf numFmtId="1" fontId="50" fillId="24" borderId="9" xfId="116" applyNumberFormat="1" applyFont="1" applyFill="1" applyBorder="1" applyAlignment="1">
      <alignment horizontal="centerContinuous" vertical="center"/>
    </xf>
    <xf numFmtId="3" fontId="50" fillId="24" borderId="10" xfId="116" applyNumberFormat="1" applyFont="1" applyFill="1" applyBorder="1" applyAlignment="1">
      <alignment horizontal="centerContinuous" vertical="center"/>
    </xf>
    <xf numFmtId="1" fontId="50" fillId="24" borderId="10" xfId="116" applyNumberFormat="1" applyFont="1" applyFill="1" applyBorder="1" applyAlignment="1">
      <alignment horizontal="centerContinuous" vertical="center"/>
    </xf>
    <xf numFmtId="3" fontId="50" fillId="24" borderId="9" xfId="116" applyNumberFormat="1" applyFont="1" applyFill="1" applyBorder="1" applyAlignment="1">
      <alignment horizontal="centerContinuous" vertical="center"/>
    </xf>
    <xf numFmtId="179" fontId="50" fillId="24" borderId="0" xfId="121" applyNumberFormat="1" applyFont="1" applyFill="1" applyAlignment="1">
      <alignment horizontal="center" vertical="center"/>
    </xf>
    <xf numFmtId="1" fontId="50" fillId="24" borderId="0" xfId="125" applyNumberFormat="1" applyFont="1" applyFill="1" applyAlignment="1">
      <alignment vertical="center"/>
    </xf>
    <xf numFmtId="1" fontId="50" fillId="24" borderId="8" xfId="128" applyNumberFormat="1" applyFont="1" applyFill="1" applyBorder="1" applyAlignment="1">
      <alignment horizontal="centerContinuous" vertical="center"/>
    </xf>
    <xf numFmtId="1" fontId="50" fillId="24" borderId="8" xfId="125" applyNumberFormat="1" applyFont="1" applyFill="1" applyBorder="1" applyAlignment="1">
      <alignment horizontal="center" vertical="center"/>
    </xf>
    <xf numFmtId="1" fontId="50" fillId="24" borderId="0" xfId="125" applyNumberFormat="1" applyFont="1" applyFill="1" applyAlignment="1">
      <alignment horizontal="center" vertical="center"/>
    </xf>
    <xf numFmtId="0" fontId="50" fillId="24" borderId="10" xfId="0" applyFont="1" applyFill="1" applyBorder="1" applyAlignment="1">
      <alignment vertical="center"/>
    </xf>
    <xf numFmtId="0" fontId="50" fillId="24" borderId="9" xfId="0" applyFont="1" applyFill="1" applyBorder="1" applyAlignment="1">
      <alignment vertical="center"/>
    </xf>
    <xf numFmtId="0" fontId="50" fillId="24" borderId="0" xfId="0" applyFont="1" applyFill="1" applyAlignment="1">
      <alignment vertical="center"/>
    </xf>
    <xf numFmtId="1" fontId="50" fillId="24" borderId="0" xfId="125" applyNumberFormat="1" applyFont="1" applyFill="1" applyAlignment="1">
      <alignment horizontal="centerContinuous" vertical="center"/>
    </xf>
    <xf numFmtId="1" fontId="50" fillId="24" borderId="12" xfId="116" applyNumberFormat="1" applyFont="1" applyFill="1" applyBorder="1" applyAlignment="1">
      <alignment horizontal="center" vertical="center"/>
    </xf>
    <xf numFmtId="1" fontId="50" fillId="24" borderId="10" xfId="116" applyNumberFormat="1" applyFont="1" applyFill="1" applyBorder="1" applyAlignment="1">
      <alignment horizontal="centerContinuous" vertical="center" shrinkToFit="1"/>
    </xf>
    <xf numFmtId="1" fontId="50" fillId="24" borderId="10" xfId="116" applyNumberFormat="1" applyFont="1" applyFill="1" applyBorder="1" applyAlignment="1">
      <alignment horizontal="center" vertical="center" shrinkToFit="1"/>
    </xf>
    <xf numFmtId="1" fontId="50" fillId="24" borderId="9" xfId="116" applyNumberFormat="1" applyFont="1" applyFill="1" applyBorder="1" applyAlignment="1">
      <alignment horizontal="center" vertical="center" shrinkToFit="1"/>
    </xf>
    <xf numFmtId="183" fontId="50" fillId="24" borderId="21" xfId="116" applyNumberFormat="1" applyFont="1" applyFill="1" applyBorder="1" applyAlignment="1">
      <alignment horizontal="centerContinuous" vertical="center" shrinkToFit="1"/>
    </xf>
    <xf numFmtId="183" fontId="50" fillId="24" borderId="13" xfId="116" applyNumberFormat="1" applyFont="1" applyFill="1" applyBorder="1" applyAlignment="1">
      <alignment horizontal="centerContinuous" vertical="center" shrinkToFit="1"/>
    </xf>
    <xf numFmtId="1" fontId="50" fillId="24" borderId="13" xfId="116" applyNumberFormat="1" applyFont="1" applyFill="1" applyBorder="1" applyAlignment="1">
      <alignment horizontal="center" vertical="center"/>
    </xf>
    <xf numFmtId="3" fontId="50" fillId="24" borderId="0" xfId="0" applyNumberFormat="1" applyFont="1" applyFill="1" applyAlignment="1">
      <alignment horizontal="centerContinuous" vertical="center" shrinkToFit="1"/>
    </xf>
    <xf numFmtId="3" fontId="50" fillId="24" borderId="8" xfId="0" applyNumberFormat="1" applyFont="1" applyFill="1" applyBorder="1" applyAlignment="1">
      <alignment horizontal="centerContinuous" vertical="center" shrinkToFit="1"/>
    </xf>
    <xf numFmtId="3" fontId="50" fillId="24" borderId="19" xfId="0" applyNumberFormat="1" applyFont="1" applyFill="1" applyBorder="1" applyAlignment="1">
      <alignment horizontal="centerContinuous" vertical="center" shrinkToFit="1"/>
    </xf>
    <xf numFmtId="3" fontId="50" fillId="24" borderId="24" xfId="0" applyNumberFormat="1" applyFont="1" applyFill="1" applyBorder="1" applyAlignment="1">
      <alignment horizontal="centerContinuous" vertical="center" shrinkToFit="1"/>
    </xf>
    <xf numFmtId="3" fontId="50" fillId="24" borderId="0" xfId="0" applyNumberFormat="1" applyFont="1" applyFill="1" applyAlignment="1">
      <alignment horizontal="left" vertical="center" shrinkToFit="1"/>
    </xf>
    <xf numFmtId="3" fontId="50" fillId="24" borderId="0" xfId="0" applyNumberFormat="1" applyFont="1" applyFill="1" applyAlignment="1">
      <alignment horizontal="center" vertical="center" shrinkToFit="1"/>
    </xf>
    <xf numFmtId="3" fontId="50" fillId="24" borderId="8" xfId="0" applyNumberFormat="1" applyFont="1" applyFill="1" applyBorder="1" applyAlignment="1">
      <alignment horizontal="center" vertical="center" shrinkToFit="1"/>
    </xf>
    <xf numFmtId="3" fontId="50" fillId="24" borderId="21" xfId="0" applyNumberFormat="1" applyFont="1" applyFill="1" applyBorder="1" applyAlignment="1">
      <alignment horizontal="centerContinuous" vertical="center" shrinkToFit="1"/>
    </xf>
    <xf numFmtId="3" fontId="50" fillId="24" borderId="10" xfId="0" applyNumberFormat="1" applyFont="1" applyFill="1" applyBorder="1" applyAlignment="1">
      <alignment horizontal="centerContinuous" vertical="center" shrinkToFit="1"/>
    </xf>
    <xf numFmtId="3" fontId="50" fillId="24" borderId="13" xfId="0" applyNumberFormat="1" applyFont="1" applyFill="1" applyBorder="1" applyAlignment="1">
      <alignment horizontal="centerContinuous" vertical="center" shrinkToFit="1"/>
    </xf>
    <xf numFmtId="3" fontId="50" fillId="24" borderId="12" xfId="0" applyNumberFormat="1" applyFont="1" applyFill="1" applyBorder="1" applyAlignment="1">
      <alignment horizontal="centerContinuous" vertical="center" shrinkToFit="1"/>
    </xf>
    <xf numFmtId="3" fontId="50" fillId="24" borderId="15" xfId="0" applyNumberFormat="1" applyFont="1" applyFill="1" applyBorder="1" applyAlignment="1">
      <alignment horizontal="centerContinuous" vertical="center" shrinkToFit="1"/>
    </xf>
    <xf numFmtId="3" fontId="50" fillId="24" borderId="25" xfId="0" applyNumberFormat="1" applyFont="1" applyFill="1" applyBorder="1" applyAlignment="1">
      <alignment vertical="center" shrinkToFit="1"/>
    </xf>
    <xf numFmtId="3" fontId="50" fillId="24" borderId="36" xfId="0" applyNumberFormat="1" applyFont="1" applyFill="1" applyBorder="1" applyAlignment="1">
      <alignment vertical="center" shrinkToFit="1"/>
    </xf>
    <xf numFmtId="3" fontId="50" fillId="24" borderId="16" xfId="0" applyNumberFormat="1" applyFont="1" applyFill="1" applyBorder="1" applyAlignment="1">
      <alignment horizontal="centerContinuous" vertical="center" shrinkToFit="1"/>
    </xf>
    <xf numFmtId="3" fontId="50" fillId="24" borderId="10" xfId="0" applyNumberFormat="1" applyFont="1" applyFill="1" applyBorder="1" applyAlignment="1">
      <alignment horizontal="center" vertical="center" shrinkToFit="1"/>
    </xf>
    <xf numFmtId="3" fontId="50" fillId="24" borderId="9" xfId="0" applyNumberFormat="1" applyFont="1" applyFill="1" applyBorder="1" applyAlignment="1">
      <alignment horizontal="centerContinuous" vertical="center" shrinkToFit="1"/>
    </xf>
    <xf numFmtId="3" fontId="50" fillId="24" borderId="26" xfId="0" applyNumberFormat="1" applyFont="1" applyFill="1" applyBorder="1" applyAlignment="1">
      <alignment horizontal="centerContinuous" vertical="center" shrinkToFit="1"/>
    </xf>
    <xf numFmtId="3" fontId="50" fillId="24" borderId="13" xfId="0" applyNumberFormat="1" applyFont="1" applyFill="1" applyBorder="1" applyAlignment="1">
      <alignment horizontal="center" vertical="center" shrinkToFit="1"/>
    </xf>
    <xf numFmtId="3" fontId="50" fillId="24" borderId="9" xfId="0" applyNumberFormat="1" applyFont="1" applyFill="1" applyBorder="1" applyAlignment="1">
      <alignment horizontal="center" vertical="center" shrinkToFit="1"/>
    </xf>
    <xf numFmtId="0" fontId="50" fillId="24" borderId="0" xfId="0" applyFont="1" applyFill="1" applyAlignment="1">
      <alignment horizontal="center" vertical="center" shrinkToFit="1"/>
    </xf>
    <xf numFmtId="3" fontId="50" fillId="24" borderId="19" xfId="0" applyNumberFormat="1" applyFont="1" applyFill="1" applyBorder="1" applyAlignment="1">
      <alignment horizontal="left" vertical="center" shrinkToFit="1"/>
    </xf>
    <xf numFmtId="1" fontId="50" fillId="24" borderId="0" xfId="0" applyNumberFormat="1" applyFont="1" applyFill="1" applyAlignment="1">
      <alignment horizontal="center" vertical="center" shrinkToFit="1"/>
    </xf>
    <xf numFmtId="1" fontId="50" fillId="24" borderId="41" xfId="0" applyNumberFormat="1" applyFont="1" applyFill="1" applyBorder="1" applyAlignment="1">
      <alignment horizontal="center" vertical="center" shrinkToFit="1"/>
    </xf>
    <xf numFmtId="1" fontId="50" fillId="24" borderId="43" xfId="0" applyNumberFormat="1" applyFont="1" applyFill="1" applyBorder="1" applyAlignment="1">
      <alignment horizontal="center" vertical="center"/>
    </xf>
    <xf numFmtId="1" fontId="50" fillId="24" borderId="44" xfId="0" applyNumberFormat="1" applyFont="1" applyFill="1" applyBorder="1" applyAlignment="1">
      <alignment horizontal="center" vertical="center"/>
    </xf>
    <xf numFmtId="3" fontId="50" fillId="24" borderId="43" xfId="0" applyNumberFormat="1" applyFont="1" applyFill="1" applyBorder="1" applyAlignment="1">
      <alignment vertical="center" shrinkToFit="1"/>
    </xf>
    <xf numFmtId="3" fontId="50" fillId="24" borderId="44" xfId="0" applyNumberFormat="1" applyFont="1" applyFill="1" applyBorder="1" applyAlignment="1">
      <alignment vertical="center" shrinkToFit="1"/>
    </xf>
    <xf numFmtId="3" fontId="50" fillId="24" borderId="12" xfId="0" applyNumberFormat="1" applyFont="1" applyFill="1" applyBorder="1" applyAlignment="1">
      <alignment vertical="center" shrinkToFit="1"/>
    </xf>
    <xf numFmtId="0" fontId="50" fillId="24" borderId="0" xfId="0" applyFont="1" applyFill="1" applyAlignment="1">
      <alignment vertical="center" shrinkToFit="1"/>
    </xf>
    <xf numFmtId="0" fontId="50" fillId="24" borderId="8" xfId="0" applyFont="1" applyFill="1" applyBorder="1" applyAlignment="1">
      <alignment vertical="center"/>
    </xf>
    <xf numFmtId="1" fontId="50" fillId="24" borderId="8" xfId="0" applyNumberFormat="1" applyFont="1" applyFill="1" applyBorder="1" applyAlignment="1">
      <alignment horizontal="right" vertical="center" shrinkToFit="1"/>
    </xf>
    <xf numFmtId="0" fontId="50" fillId="24" borderId="12" xfId="0" applyFont="1" applyFill="1" applyBorder="1" applyAlignment="1">
      <alignment horizontal="center" vertical="center" shrinkToFit="1"/>
    </xf>
    <xf numFmtId="1" fontId="50" fillId="24" borderId="0" xfId="0" applyNumberFormat="1" applyFont="1" applyFill="1" applyAlignment="1">
      <alignment horizontal="center" vertical="center"/>
    </xf>
    <xf numFmtId="1" fontId="50" fillId="24" borderId="8" xfId="0" applyNumberFormat="1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Continuous" vertical="center" shrinkToFit="1"/>
    </xf>
    <xf numFmtId="0" fontId="50" fillId="24" borderId="9" xfId="0" applyFont="1" applyFill="1" applyBorder="1" applyAlignment="1">
      <alignment horizontal="center" vertical="center" shrinkToFit="1"/>
    </xf>
    <xf numFmtId="1" fontId="50" fillId="24" borderId="10" xfId="0" applyNumberFormat="1" applyFont="1" applyFill="1" applyBorder="1" applyAlignment="1">
      <alignment horizontal="centerContinuous" vertical="center" shrinkToFit="1"/>
    </xf>
    <xf numFmtId="1" fontId="50" fillId="24" borderId="13" xfId="0" applyNumberFormat="1" applyFont="1" applyFill="1" applyBorder="1" applyAlignment="1">
      <alignment horizontal="centerContinuous" vertical="center" shrinkToFit="1"/>
    </xf>
    <xf numFmtId="0" fontId="50" fillId="24" borderId="36" xfId="0" applyFont="1" applyFill="1" applyBorder="1" applyAlignment="1">
      <alignment horizontal="centerContinuous" vertical="center" shrinkToFit="1"/>
    </xf>
    <xf numFmtId="1" fontId="50" fillId="24" borderId="46" xfId="0" applyNumberFormat="1" applyFont="1" applyFill="1" applyBorder="1" applyAlignment="1">
      <alignment horizontal="centerContinuous" vertical="center"/>
    </xf>
    <xf numFmtId="1" fontId="50" fillId="24" borderId="9" xfId="0" applyNumberFormat="1" applyFont="1" applyFill="1" applyBorder="1" applyAlignment="1">
      <alignment horizontal="centerContinuous" vertical="center" shrinkToFit="1"/>
    </xf>
    <xf numFmtId="0" fontId="50" fillId="24" borderId="45" xfId="0" applyFont="1" applyFill="1" applyBorder="1" applyAlignment="1">
      <alignment horizontal="centerContinuous" vertical="center" shrinkToFit="1"/>
    </xf>
    <xf numFmtId="3" fontId="50" fillId="24" borderId="46" xfId="0" applyNumberFormat="1" applyFont="1" applyFill="1" applyBorder="1" applyAlignment="1">
      <alignment horizontal="centerContinuous" vertical="center" shrinkToFit="1"/>
    </xf>
    <xf numFmtId="1" fontId="50" fillId="24" borderId="9" xfId="0" applyNumberFormat="1" applyFont="1" applyFill="1" applyBorder="1" applyAlignment="1">
      <alignment horizontal="center" vertical="center" shrinkToFit="1"/>
    </xf>
    <xf numFmtId="3" fontId="56" fillId="24" borderId="23" xfId="0" applyNumberFormat="1" applyFont="1" applyFill="1" applyBorder="1" applyAlignment="1">
      <alignment horizontal="center" vertical="center"/>
    </xf>
    <xf numFmtId="3" fontId="56" fillId="24" borderId="0" xfId="0" applyNumberFormat="1" applyFont="1" applyFill="1" applyAlignment="1">
      <alignment vertical="center"/>
    </xf>
    <xf numFmtId="3" fontId="56" fillId="24" borderId="0" xfId="0" applyNumberFormat="1" applyFont="1" applyFill="1" applyAlignment="1">
      <alignment horizontal="left" vertical="center"/>
    </xf>
    <xf numFmtId="3" fontId="56" fillId="24" borderId="8" xfId="0" applyNumberFormat="1" applyFont="1" applyFill="1" applyBorder="1" applyAlignment="1">
      <alignment horizontal="center" vertical="center"/>
    </xf>
    <xf numFmtId="3" fontId="56" fillId="24" borderId="46" xfId="0" applyNumberFormat="1" applyFont="1" applyFill="1" applyBorder="1" applyAlignment="1">
      <alignment horizontal="centerContinuous" vertical="center"/>
    </xf>
    <xf numFmtId="3" fontId="56" fillId="24" borderId="36" xfId="0" applyNumberFormat="1" applyFont="1" applyFill="1" applyBorder="1" applyAlignment="1">
      <alignment horizontal="centerContinuous" vertical="center"/>
    </xf>
    <xf numFmtId="3" fontId="50" fillId="24" borderId="36" xfId="0" applyNumberFormat="1" applyFont="1" applyFill="1" applyBorder="1" applyAlignment="1">
      <alignment horizontal="centerContinuous" vertical="center"/>
    </xf>
    <xf numFmtId="3" fontId="56" fillId="24" borderId="9" xfId="0" applyNumberFormat="1" applyFont="1" applyFill="1" applyBorder="1" applyAlignment="1">
      <alignment horizontal="centerContinuous" vertical="center"/>
    </xf>
    <xf numFmtId="3" fontId="56" fillId="24" borderId="10" xfId="0" applyNumberFormat="1" applyFont="1" applyFill="1" applyBorder="1" applyAlignment="1">
      <alignment horizontal="centerContinuous" vertical="center"/>
    </xf>
    <xf numFmtId="3" fontId="56" fillId="24" borderId="15" xfId="0" applyNumberFormat="1" applyFont="1" applyFill="1" applyBorder="1" applyAlignment="1">
      <alignment horizontal="center" vertical="center"/>
    </xf>
    <xf numFmtId="3" fontId="56" fillId="24" borderId="0" xfId="0" applyNumberFormat="1" applyFont="1" applyFill="1" applyAlignment="1">
      <alignment horizontal="center" vertical="center"/>
    </xf>
    <xf numFmtId="3" fontId="56" fillId="24" borderId="10" xfId="0" applyNumberFormat="1" applyFont="1" applyFill="1" applyBorder="1" applyAlignment="1">
      <alignment horizontal="center" vertical="center"/>
    </xf>
    <xf numFmtId="3" fontId="56" fillId="24" borderId="36" xfId="0" applyNumberFormat="1" applyFont="1" applyFill="1" applyBorder="1" applyAlignment="1">
      <alignment horizontal="center" vertical="center"/>
    </xf>
    <xf numFmtId="3" fontId="56" fillId="24" borderId="21" xfId="0" applyNumberFormat="1" applyFont="1" applyFill="1" applyBorder="1" applyAlignment="1">
      <alignment horizontal="centerContinuous" vertical="center"/>
    </xf>
    <xf numFmtId="3" fontId="56" fillId="24" borderId="9" xfId="0" applyNumberFormat="1" applyFont="1" applyFill="1" applyBorder="1" applyAlignment="1">
      <alignment horizontal="center" vertical="center"/>
    </xf>
    <xf numFmtId="3" fontId="56" fillId="24" borderId="45" xfId="0" applyNumberFormat="1" applyFont="1" applyFill="1" applyBorder="1" applyAlignment="1">
      <alignment horizontal="center" vertical="center"/>
    </xf>
    <xf numFmtId="3" fontId="56" fillId="24" borderId="0" xfId="0" applyNumberFormat="1" applyFont="1" applyFill="1" applyAlignment="1">
      <alignment horizontal="centerContinuous" vertical="center"/>
    </xf>
    <xf numFmtId="3" fontId="56" fillId="24" borderId="21" xfId="0" applyNumberFormat="1" applyFont="1" applyFill="1" applyBorder="1" applyAlignment="1">
      <alignment horizontal="center" vertical="center"/>
    </xf>
    <xf numFmtId="3" fontId="56" fillId="24" borderId="9" xfId="0" applyNumberFormat="1" applyFont="1" applyFill="1" applyBorder="1" applyAlignment="1">
      <alignment horizontal="left" vertical="center"/>
    </xf>
    <xf numFmtId="3" fontId="56" fillId="24" borderId="2" xfId="0" applyNumberFormat="1" applyFont="1" applyFill="1" applyBorder="1" applyAlignment="1">
      <alignment horizontal="center" vertical="center"/>
    </xf>
    <xf numFmtId="3" fontId="56" fillId="24" borderId="25" xfId="0" applyNumberFormat="1" applyFont="1" applyFill="1" applyBorder="1" applyAlignment="1">
      <alignment horizontal="center" vertical="center"/>
    </xf>
    <xf numFmtId="3" fontId="56" fillId="24" borderId="17" xfId="0" applyNumberFormat="1" applyFont="1" applyFill="1" applyBorder="1" applyAlignment="1">
      <alignment horizontal="center" vertical="center"/>
    </xf>
    <xf numFmtId="3" fontId="56" fillId="24" borderId="28" xfId="0" applyNumberFormat="1" applyFont="1" applyFill="1" applyBorder="1" applyAlignment="1">
      <alignment horizontal="centerContinuous" vertical="center"/>
    </xf>
    <xf numFmtId="3" fontId="56" fillId="24" borderId="25" xfId="0" applyNumberFormat="1" applyFont="1" applyFill="1" applyBorder="1" applyAlignment="1">
      <alignment horizontal="centerContinuous" vertical="center"/>
    </xf>
    <xf numFmtId="3" fontId="56" fillId="24" borderId="27" xfId="0" applyNumberFormat="1" applyFont="1" applyFill="1" applyBorder="1" applyAlignment="1">
      <alignment horizontal="centerContinuous" vertical="center"/>
    </xf>
    <xf numFmtId="3" fontId="56" fillId="24" borderId="29" xfId="0" applyNumberFormat="1" applyFont="1" applyFill="1" applyBorder="1" applyAlignment="1">
      <alignment horizontal="centerContinuous" vertical="center"/>
    </xf>
    <xf numFmtId="3" fontId="56" fillId="24" borderId="14" xfId="0" applyNumberFormat="1" applyFont="1" applyFill="1" applyBorder="1" applyAlignment="1">
      <alignment horizontal="centerContinuous" vertical="center"/>
    </xf>
    <xf numFmtId="3" fontId="56" fillId="24" borderId="12" xfId="0" applyNumberFormat="1" applyFont="1" applyFill="1" applyBorder="1" applyAlignment="1">
      <alignment horizontal="centerContinuous" vertical="center"/>
    </xf>
    <xf numFmtId="3" fontId="56" fillId="24" borderId="13" xfId="0" applyNumberFormat="1" applyFont="1" applyFill="1" applyBorder="1" applyAlignment="1">
      <alignment horizontal="centerContinuous" vertical="center"/>
    </xf>
    <xf numFmtId="3" fontId="56" fillId="24" borderId="13" xfId="0" applyNumberFormat="1" applyFont="1" applyFill="1" applyBorder="1" applyAlignment="1">
      <alignment horizontal="center" vertical="center"/>
    </xf>
    <xf numFmtId="3" fontId="56" fillId="24" borderId="17" xfId="0" applyNumberFormat="1" applyFont="1" applyFill="1" applyBorder="1" applyAlignment="1">
      <alignment horizontal="centerContinuous" vertical="center"/>
    </xf>
    <xf numFmtId="3" fontId="56" fillId="24" borderId="16" xfId="0" applyNumberFormat="1" applyFont="1" applyFill="1" applyBorder="1" applyAlignment="1">
      <alignment horizontal="centerContinuous" vertical="center"/>
    </xf>
    <xf numFmtId="3" fontId="56" fillId="24" borderId="23" xfId="0" applyNumberFormat="1" applyFont="1" applyFill="1" applyBorder="1" applyAlignment="1">
      <alignment horizontal="centerContinuous" vertical="center"/>
    </xf>
    <xf numFmtId="3" fontId="56" fillId="24" borderId="14" xfId="0" applyNumberFormat="1" applyFont="1" applyFill="1" applyBorder="1" applyAlignment="1">
      <alignment horizontal="left" vertical="center"/>
    </xf>
    <xf numFmtId="3" fontId="56" fillId="24" borderId="15" xfId="0" applyNumberFormat="1" applyFont="1" applyFill="1" applyBorder="1" applyAlignment="1">
      <alignment horizontal="centerContinuous" vertical="center"/>
    </xf>
    <xf numFmtId="3" fontId="57" fillId="24" borderId="9" xfId="0" applyNumberFormat="1" applyFont="1" applyFill="1" applyBorder="1" applyAlignment="1">
      <alignment horizontal="centerContinuous" vertical="center"/>
    </xf>
    <xf numFmtId="1" fontId="50" fillId="24" borderId="23" xfId="0" applyNumberFormat="1" applyFont="1" applyFill="1" applyBorder="1" applyAlignment="1">
      <alignment horizontal="centerContinuous" vertical="center"/>
    </xf>
    <xf numFmtId="3" fontId="50" fillId="24" borderId="20" xfId="0" applyNumberFormat="1" applyFont="1" applyFill="1" applyBorder="1" applyAlignment="1">
      <alignment horizontal="centerContinuous" vertical="center"/>
    </xf>
    <xf numFmtId="3" fontId="50" fillId="24" borderId="19" xfId="0" applyNumberFormat="1" applyFont="1" applyFill="1" applyBorder="1" applyAlignment="1">
      <alignment horizontal="centerContinuous" vertical="center"/>
    </xf>
    <xf numFmtId="1" fontId="50" fillId="24" borderId="19" xfId="0" applyNumberFormat="1" applyFont="1" applyFill="1" applyBorder="1" applyAlignment="1">
      <alignment horizontal="center" vertical="center"/>
    </xf>
    <xf numFmtId="1" fontId="50" fillId="24" borderId="9" xfId="0" applyNumberFormat="1" applyFont="1" applyFill="1" applyBorder="1" applyAlignment="1">
      <alignment horizontal="center" vertical="center"/>
    </xf>
    <xf numFmtId="3" fontId="50" fillId="24" borderId="15" xfId="0" applyNumberFormat="1" applyFont="1" applyFill="1" applyBorder="1" applyAlignment="1">
      <alignment horizontal="centerContinuous" vertical="center"/>
    </xf>
    <xf numFmtId="3" fontId="50" fillId="24" borderId="42" xfId="0" applyNumberFormat="1" applyFont="1" applyFill="1" applyBorder="1" applyAlignment="1">
      <alignment horizontal="centerContinuous" vertical="center"/>
    </xf>
    <xf numFmtId="3" fontId="50" fillId="24" borderId="41" xfId="0" applyNumberFormat="1" applyFont="1" applyFill="1" applyBorder="1" applyAlignment="1">
      <alignment horizontal="centerContinuous" vertical="center"/>
    </xf>
    <xf numFmtId="3" fontId="50" fillId="24" borderId="44" xfId="0" applyNumberFormat="1" applyFont="1" applyFill="1" applyBorder="1" applyAlignment="1">
      <alignment horizontal="centerContinuous" vertical="center"/>
    </xf>
    <xf numFmtId="0" fontId="50" fillId="24" borderId="46" xfId="0" applyFont="1" applyFill="1" applyBorder="1" applyAlignment="1">
      <alignment horizontal="center" vertical="center"/>
    </xf>
    <xf numFmtId="3" fontId="50" fillId="24" borderId="21" xfId="0" applyNumberFormat="1" applyFont="1" applyFill="1" applyBorder="1" applyAlignment="1">
      <alignment horizontal="centerContinuous" vertical="center"/>
    </xf>
    <xf numFmtId="3" fontId="50" fillId="24" borderId="9" xfId="0" applyNumberFormat="1" applyFont="1" applyFill="1" applyBorder="1" applyAlignment="1">
      <alignment horizontal="centerContinuous" vertical="center"/>
    </xf>
    <xf numFmtId="3" fontId="50" fillId="24" borderId="13" xfId="0" applyNumberFormat="1" applyFont="1" applyFill="1" applyBorder="1" applyAlignment="1">
      <alignment horizontal="centerContinuous" vertical="center"/>
    </xf>
    <xf numFmtId="0" fontId="50" fillId="24" borderId="26" xfId="0" applyFont="1" applyFill="1" applyBorder="1" applyAlignment="1">
      <alignment horizontal="centerContinuous" vertical="center"/>
    </xf>
    <xf numFmtId="3" fontId="50" fillId="24" borderId="10" xfId="0" applyNumberFormat="1" applyFont="1" applyFill="1" applyBorder="1" applyAlignment="1">
      <alignment horizontal="centerContinuous" vertical="center"/>
    </xf>
    <xf numFmtId="0" fontId="50" fillId="24" borderId="12" xfId="123" applyFont="1" applyFill="1" applyBorder="1" applyAlignment="1">
      <alignment vertical="center"/>
    </xf>
    <xf numFmtId="0" fontId="50" fillId="24" borderId="17" xfId="0" applyFont="1" applyFill="1" applyBorder="1" applyAlignment="1">
      <alignment horizontal="center" vertical="center" shrinkToFit="1"/>
    </xf>
    <xf numFmtId="0" fontId="50" fillId="24" borderId="18" xfId="0" applyFont="1" applyFill="1" applyBorder="1" applyAlignment="1">
      <alignment horizontal="centerContinuous" vertical="center" shrinkToFit="1"/>
    </xf>
    <xf numFmtId="0" fontId="50" fillId="24" borderId="18" xfId="0" applyFont="1" applyFill="1" applyBorder="1" applyAlignment="1">
      <alignment horizontal="center" vertical="center" shrinkToFit="1"/>
    </xf>
    <xf numFmtId="0" fontId="50" fillId="24" borderId="16" xfId="0" applyFont="1" applyFill="1" applyBorder="1" applyAlignment="1">
      <alignment horizontal="center" vertical="center" shrinkToFit="1"/>
    </xf>
    <xf numFmtId="0" fontId="50" fillId="24" borderId="10" xfId="0" applyFont="1" applyFill="1" applyBorder="1" applyAlignment="1">
      <alignment horizontal="centerContinuous" vertical="center" shrinkToFit="1"/>
    </xf>
    <xf numFmtId="0" fontId="50" fillId="24" borderId="21" xfId="0" applyFont="1" applyFill="1" applyBorder="1" applyAlignment="1">
      <alignment horizontal="center" vertical="center" shrinkToFit="1"/>
    </xf>
    <xf numFmtId="0" fontId="50" fillId="24" borderId="21" xfId="0" applyFont="1" applyFill="1" applyBorder="1" applyAlignment="1">
      <alignment horizontal="centerContinuous" vertical="center" shrinkToFit="1"/>
    </xf>
    <xf numFmtId="0" fontId="50" fillId="24" borderId="26" xfId="0" applyFont="1" applyFill="1" applyBorder="1" applyAlignment="1">
      <alignment horizontal="center" vertical="center" shrinkToFit="1"/>
    </xf>
    <xf numFmtId="0" fontId="50" fillId="24" borderId="45" xfId="0" applyFont="1" applyFill="1" applyBorder="1" applyAlignment="1">
      <alignment horizontal="center" vertical="center" shrinkToFit="1"/>
    </xf>
    <xf numFmtId="0" fontId="50" fillId="24" borderId="10" xfId="0" applyFont="1" applyFill="1" applyBorder="1" applyAlignment="1">
      <alignment horizontal="center" vertical="center" shrinkToFit="1"/>
    </xf>
    <xf numFmtId="0" fontId="50" fillId="24" borderId="15" xfId="0" applyFont="1" applyFill="1" applyBorder="1" applyAlignment="1">
      <alignment horizontal="centerContinuous" vertical="center"/>
    </xf>
    <xf numFmtId="0" fontId="50" fillId="24" borderId="24" xfId="0" applyFont="1" applyFill="1" applyBorder="1" applyAlignment="1">
      <alignment horizontal="centerContinuous" vertical="center"/>
    </xf>
    <xf numFmtId="3" fontId="50" fillId="24" borderId="15" xfId="116" applyNumberFormat="1" applyFont="1" applyFill="1" applyBorder="1" applyAlignment="1">
      <alignment horizontal="centerContinuous" vertical="center"/>
    </xf>
    <xf numFmtId="3" fontId="50" fillId="24" borderId="8" xfId="116" applyNumberFormat="1" applyFont="1" applyFill="1" applyBorder="1" applyAlignment="1">
      <alignment vertical="center"/>
    </xf>
    <xf numFmtId="3" fontId="50" fillId="24" borderId="13" xfId="121" applyNumberFormat="1" applyFont="1" applyFill="1" applyBorder="1" applyAlignment="1">
      <alignment horizontal="centerContinuous" vertical="center"/>
    </xf>
    <xf numFmtId="3" fontId="50" fillId="24" borderId="9" xfId="121" applyNumberFormat="1" applyFont="1" applyFill="1" applyBorder="1" applyAlignment="1">
      <alignment horizontal="centerContinuous" vertical="center"/>
    </xf>
    <xf numFmtId="3" fontId="50" fillId="24" borderId="13" xfId="121" applyNumberFormat="1" applyFont="1" applyFill="1" applyBorder="1" applyAlignment="1">
      <alignment horizontal="centerContinuous" vertical="center" wrapText="1"/>
    </xf>
    <xf numFmtId="3" fontId="50" fillId="24" borderId="8" xfId="116" applyNumberFormat="1" applyFont="1" applyFill="1" applyBorder="1" applyAlignment="1">
      <alignment horizontal="centerContinuous" vertical="center"/>
    </xf>
    <xf numFmtId="3" fontId="50" fillId="24" borderId="16" xfId="116" applyNumberFormat="1" applyFont="1" applyFill="1" applyBorder="1" applyAlignment="1">
      <alignment horizontal="center" vertical="center"/>
    </xf>
    <xf numFmtId="3" fontId="50" fillId="24" borderId="17" xfId="116" applyNumberFormat="1" applyFont="1" applyFill="1" applyBorder="1" applyAlignment="1">
      <alignment horizontal="center" vertical="center"/>
    </xf>
    <xf numFmtId="3" fontId="50" fillId="24" borderId="18" xfId="116" applyNumberFormat="1" applyFont="1" applyFill="1" applyBorder="1" applyAlignment="1">
      <alignment horizontal="center" vertical="center" wrapText="1"/>
    </xf>
    <xf numFmtId="3" fontId="50" fillId="24" borderId="8" xfId="116" applyNumberFormat="1" applyFont="1" applyFill="1" applyBorder="1" applyAlignment="1">
      <alignment horizontal="centerContinuous" vertical="center" wrapText="1"/>
    </xf>
    <xf numFmtId="3" fontId="50" fillId="24" borderId="8" xfId="116" applyNumberFormat="1" applyFont="1" applyFill="1" applyBorder="1" applyAlignment="1">
      <alignment horizontal="center" vertical="center" wrapText="1"/>
    </xf>
    <xf numFmtId="3" fontId="50" fillId="24" borderId="0" xfId="116" applyNumberFormat="1" applyFont="1" applyFill="1" applyBorder="1" applyAlignment="1">
      <alignment horizontal="centerContinuous" vertical="center" wrapText="1"/>
    </xf>
    <xf numFmtId="3" fontId="50" fillId="24" borderId="21" xfId="116" applyNumberFormat="1" applyFont="1" applyFill="1" applyBorder="1" applyAlignment="1">
      <alignment horizontal="centerContinuous" vertical="center"/>
    </xf>
    <xf numFmtId="3" fontId="50" fillId="24" borderId="21" xfId="116" applyNumberFormat="1" applyFont="1" applyFill="1" applyBorder="1" applyAlignment="1">
      <alignment horizontal="center" vertical="center" wrapText="1"/>
    </xf>
    <xf numFmtId="3" fontId="50" fillId="24" borderId="10" xfId="116" applyNumberFormat="1" applyFont="1" applyFill="1" applyBorder="1" applyAlignment="1">
      <alignment horizontal="centerContinuous" vertical="center" wrapText="1"/>
    </xf>
    <xf numFmtId="3" fontId="50" fillId="24" borderId="9" xfId="116" applyNumberFormat="1" applyFont="1" applyFill="1" applyBorder="1" applyAlignment="1">
      <alignment horizontal="centerContinuous" vertical="center" wrapText="1"/>
    </xf>
    <xf numFmtId="3" fontId="50" fillId="24" borderId="13" xfId="116" applyNumberFormat="1" applyFont="1" applyFill="1" applyBorder="1" applyAlignment="1">
      <alignment horizontal="center" vertical="center" wrapText="1"/>
    </xf>
    <xf numFmtId="3" fontId="50" fillId="24" borderId="10" xfId="116" applyNumberFormat="1" applyFont="1" applyFill="1" applyBorder="1" applyAlignment="1">
      <alignment horizontal="center" vertical="center" wrapText="1" shrinkToFit="1"/>
    </xf>
    <xf numFmtId="3" fontId="50" fillId="24" borderId="10" xfId="116" applyNumberFormat="1" applyFont="1" applyFill="1" applyBorder="1" applyAlignment="1">
      <alignment horizontal="center" vertical="center"/>
    </xf>
    <xf numFmtId="3" fontId="50" fillId="24" borderId="10" xfId="116" applyNumberFormat="1" applyFont="1" applyFill="1" applyBorder="1" applyAlignment="1">
      <alignment horizontal="center" vertical="center" wrapText="1"/>
    </xf>
    <xf numFmtId="3" fontId="50" fillId="24" borderId="9" xfId="116" applyNumberFormat="1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center"/>
    </xf>
    <xf numFmtId="179" fontId="50" fillId="24" borderId="0" xfId="116" applyFont="1" applyFill="1" applyBorder="1" applyAlignment="1">
      <alignment horizontal="centerContinuous" vertical="center"/>
    </xf>
    <xf numFmtId="3" fontId="50" fillId="24" borderId="20" xfId="116" applyNumberFormat="1" applyFont="1" applyFill="1" applyBorder="1" applyAlignment="1">
      <alignment horizontal="centerContinuous" vertical="center"/>
    </xf>
    <xf numFmtId="0" fontId="50" fillId="24" borderId="9" xfId="0" applyFont="1" applyFill="1" applyBorder="1" applyAlignment="1">
      <alignment horizontal="centerContinuous" vertical="center" wrapText="1"/>
    </xf>
    <xf numFmtId="179" fontId="50" fillId="24" borderId="10" xfId="116" applyFont="1" applyFill="1" applyBorder="1" applyAlignment="1">
      <alignment horizontal="centerContinuous" vertical="center"/>
    </xf>
    <xf numFmtId="179" fontId="50" fillId="24" borderId="9" xfId="116" applyFont="1" applyFill="1" applyBorder="1" applyAlignment="1">
      <alignment horizontal="centerContinuous" vertical="center"/>
    </xf>
    <xf numFmtId="0" fontId="50" fillId="24" borderId="17" xfId="0" applyFont="1" applyFill="1" applyBorder="1" applyAlignment="1">
      <alignment horizontal="centerContinuous" vertical="center"/>
    </xf>
    <xf numFmtId="179" fontId="50" fillId="24" borderId="17" xfId="116" applyFont="1" applyFill="1" applyBorder="1" applyAlignment="1">
      <alignment horizontal="centerContinuous" vertical="center"/>
    </xf>
    <xf numFmtId="3" fontId="50" fillId="24" borderId="17" xfId="116" applyNumberFormat="1" applyFont="1" applyFill="1" applyBorder="1" applyAlignment="1">
      <alignment horizontal="centerContinuous" vertical="center"/>
    </xf>
    <xf numFmtId="0" fontId="50" fillId="24" borderId="21" xfId="0" applyFont="1" applyFill="1" applyBorder="1" applyAlignment="1">
      <alignment horizontal="centerContinuous" vertical="center"/>
    </xf>
    <xf numFmtId="179" fontId="50" fillId="24" borderId="21" xfId="116" applyFont="1" applyFill="1" applyBorder="1" applyAlignment="1">
      <alignment horizontal="centerContinuous" vertical="center"/>
    </xf>
    <xf numFmtId="179" fontId="50" fillId="24" borderId="20" xfId="116" applyFont="1" applyFill="1" applyBorder="1" applyAlignment="1">
      <alignment horizontal="centerContinuous" vertical="center"/>
    </xf>
    <xf numFmtId="0" fontId="50" fillId="24" borderId="0" xfId="123" applyFont="1" applyFill="1" applyAlignment="1">
      <alignment vertical="center"/>
    </xf>
    <xf numFmtId="3" fontId="50" fillId="24" borderId="0" xfId="123" applyNumberFormat="1" applyFont="1" applyFill="1" applyAlignment="1">
      <alignment vertical="center"/>
    </xf>
    <xf numFmtId="3" fontId="50" fillId="24" borderId="0" xfId="0" applyNumberFormat="1" applyFont="1" applyFill="1" applyAlignment="1">
      <alignment vertical="center"/>
    </xf>
    <xf numFmtId="3" fontId="50" fillId="24" borderId="9" xfId="116" applyNumberFormat="1" applyFont="1" applyFill="1" applyBorder="1" applyAlignment="1">
      <alignment horizontal="center" vertical="center"/>
    </xf>
    <xf numFmtId="0" fontId="50" fillId="24" borderId="41" xfId="0" applyFont="1" applyFill="1" applyBorder="1" applyAlignment="1">
      <alignment horizontal="centerContinuous" vertical="center"/>
    </xf>
    <xf numFmtId="0" fontId="50" fillId="0" borderId="44" xfId="124" quotePrefix="1" applyFont="1" applyBorder="1" applyAlignment="1">
      <alignment horizontal="center" vertical="center"/>
    </xf>
    <xf numFmtId="0" fontId="50" fillId="0" borderId="8" xfId="124" quotePrefix="1" applyFont="1" applyBorder="1" applyAlignment="1">
      <alignment horizontal="center" vertical="center"/>
    </xf>
    <xf numFmtId="0" fontId="51" fillId="0" borderId="8" xfId="124" quotePrefix="1" applyFont="1" applyBorder="1" applyAlignment="1">
      <alignment horizontal="center" vertical="center"/>
    </xf>
    <xf numFmtId="3" fontId="50" fillId="24" borderId="23" xfId="0" applyNumberFormat="1" applyFont="1" applyFill="1" applyBorder="1" applyAlignment="1">
      <alignment horizontal="left" vertical="center"/>
    </xf>
    <xf numFmtId="205" fontId="50" fillId="0" borderId="0" xfId="116" quotePrefix="1" applyNumberFormat="1" applyFont="1" applyFill="1" applyBorder="1" applyAlignment="1">
      <alignment horizontal="center" vertical="center"/>
    </xf>
    <xf numFmtId="204" fontId="50" fillId="0" borderId="8" xfId="116" applyNumberFormat="1" applyFont="1" applyFill="1" applyBorder="1" applyAlignment="1">
      <alignment horizontal="right" vertical="center"/>
    </xf>
    <xf numFmtId="183" fontId="50" fillId="24" borderId="13" xfId="116" applyNumberFormat="1" applyFont="1" applyFill="1" applyBorder="1" applyAlignment="1">
      <alignment horizontal="center" vertical="center" shrinkToFit="1"/>
    </xf>
    <xf numFmtId="3" fontId="56" fillId="24" borderId="10" xfId="0" applyNumberFormat="1" applyFont="1" applyFill="1" applyBorder="1" applyAlignment="1">
      <alignment horizontal="center" vertical="center" shrinkToFit="1"/>
    </xf>
    <xf numFmtId="3" fontId="56" fillId="24" borderId="9" xfId="0" applyNumberFormat="1" applyFont="1" applyFill="1" applyBorder="1" applyAlignment="1">
      <alignment horizontal="center" vertical="center" shrinkToFit="1"/>
    </xf>
    <xf numFmtId="41" fontId="56" fillId="0" borderId="0" xfId="374" applyNumberFormat="1" applyFont="1" applyAlignment="1">
      <alignment horizontal="right" vertical="center" wrapText="1"/>
    </xf>
    <xf numFmtId="41" fontId="58" fillId="0" borderId="9" xfId="374" applyNumberFormat="1" applyFont="1" applyBorder="1" applyAlignment="1">
      <alignment horizontal="right" vertical="center" wrapText="1"/>
    </xf>
    <xf numFmtId="201" fontId="56" fillId="0" borderId="0" xfId="374" applyNumberFormat="1" applyFont="1" applyAlignment="1">
      <alignment horizontal="right" vertical="center" wrapText="1"/>
    </xf>
    <xf numFmtId="189" fontId="56" fillId="0" borderId="0" xfId="374" applyNumberFormat="1" applyFont="1" applyAlignment="1">
      <alignment horizontal="right" vertical="center" wrapText="1"/>
    </xf>
    <xf numFmtId="205" fontId="56" fillId="0" borderId="0" xfId="374" applyNumberFormat="1" applyFont="1" applyAlignment="1">
      <alignment vertical="center"/>
    </xf>
    <xf numFmtId="3" fontId="56" fillId="24" borderId="44" xfId="0" applyNumberFormat="1" applyFont="1" applyFill="1" applyBorder="1" applyAlignment="1">
      <alignment horizontal="center" vertical="center"/>
    </xf>
    <xf numFmtId="195" fontId="50" fillId="0" borderId="12" xfId="0" applyNumberFormat="1" applyFont="1" applyBorder="1" applyAlignment="1">
      <alignment horizontal="center" vertical="center"/>
    </xf>
    <xf numFmtId="195" fontId="51" fillId="0" borderId="13" xfId="0" applyNumberFormat="1" applyFont="1" applyBorder="1" applyAlignment="1">
      <alignment horizontal="center" vertical="center"/>
    </xf>
    <xf numFmtId="185" fontId="50" fillId="0" borderId="0" xfId="123" applyNumberFormat="1" applyFont="1" applyAlignment="1">
      <alignment horizontal="center" vertical="center"/>
    </xf>
    <xf numFmtId="185" fontId="51" fillId="0" borderId="9" xfId="123" applyNumberFormat="1" applyFont="1" applyBorder="1" applyAlignment="1">
      <alignment horizontal="center" vertical="center"/>
    </xf>
    <xf numFmtId="205" fontId="50" fillId="0" borderId="0" xfId="123" applyNumberFormat="1" applyFont="1" applyAlignment="1">
      <alignment horizontal="center" vertical="center"/>
    </xf>
    <xf numFmtId="205" fontId="51" fillId="0" borderId="9" xfId="123" applyNumberFormat="1" applyFont="1" applyBorder="1" applyAlignment="1">
      <alignment horizontal="center" vertical="center"/>
    </xf>
    <xf numFmtId="0" fontId="51" fillId="0" borderId="8" xfId="123" quotePrefix="1" applyFont="1" applyBorder="1" applyAlignment="1">
      <alignment horizontal="center" vertical="center"/>
    </xf>
    <xf numFmtId="3" fontId="50" fillId="0" borderId="0" xfId="116" applyNumberFormat="1" applyFont="1" applyFill="1" applyBorder="1" applyAlignment="1">
      <alignment horizontal="right" vertical="center"/>
    </xf>
    <xf numFmtId="3" fontId="51" fillId="0" borderId="0" xfId="116" applyNumberFormat="1" applyFont="1" applyFill="1" applyBorder="1" applyAlignment="1">
      <alignment horizontal="right" vertical="center"/>
    </xf>
    <xf numFmtId="3" fontId="50" fillId="0" borderId="10" xfId="116" applyNumberFormat="1" applyFont="1" applyFill="1" applyBorder="1" applyAlignment="1">
      <alignment horizontal="right" vertical="center"/>
    </xf>
    <xf numFmtId="0" fontId="50" fillId="24" borderId="41" xfId="0" applyFont="1" applyFill="1" applyBorder="1" applyAlignment="1">
      <alignment horizontal="center" vertical="center"/>
    </xf>
    <xf numFmtId="179" fontId="50" fillId="24" borderId="41" xfId="116" applyFont="1" applyFill="1" applyBorder="1" applyAlignment="1">
      <alignment horizontal="center" vertical="center"/>
    </xf>
    <xf numFmtId="179" fontId="50" fillId="24" borderId="43" xfId="116" applyFont="1" applyFill="1" applyBorder="1" applyAlignment="1">
      <alignment horizontal="center" vertical="center"/>
    </xf>
    <xf numFmtId="179" fontId="50" fillId="24" borderId="42" xfId="116" applyFont="1" applyFill="1" applyBorder="1" applyAlignment="1">
      <alignment horizontal="centerContinuous" vertical="center"/>
    </xf>
    <xf numFmtId="179" fontId="50" fillId="24" borderId="13" xfId="116" applyFont="1" applyFill="1" applyBorder="1" applyAlignment="1">
      <alignment horizontal="centerContinuous" vertical="center"/>
    </xf>
    <xf numFmtId="3" fontId="50" fillId="24" borderId="42" xfId="116" applyNumberFormat="1" applyFont="1" applyFill="1" applyBorder="1" applyAlignment="1">
      <alignment horizontal="centerContinuous" vertical="center"/>
    </xf>
    <xf numFmtId="0" fontId="50" fillId="24" borderId="43" xfId="0" applyFont="1" applyFill="1" applyBorder="1" applyAlignment="1">
      <alignment horizontal="center" vertical="center" shrinkToFit="1"/>
    </xf>
    <xf numFmtId="179" fontId="50" fillId="24" borderId="41" xfId="116" applyFont="1" applyFill="1" applyBorder="1" applyAlignment="1">
      <alignment horizontal="center" vertical="center" shrinkToFit="1"/>
    </xf>
    <xf numFmtId="3" fontId="50" fillId="24" borderId="17" xfId="116" applyNumberFormat="1" applyFont="1" applyFill="1" applyBorder="1" applyAlignment="1">
      <alignment horizontal="center" vertical="center" shrinkToFit="1"/>
    </xf>
    <xf numFmtId="179" fontId="50" fillId="24" borderId="16" xfId="116" applyFont="1" applyFill="1" applyBorder="1" applyAlignment="1">
      <alignment horizontal="center" vertical="center" shrinkToFit="1"/>
    </xf>
    <xf numFmtId="179" fontId="50" fillId="24" borderId="21" xfId="116" applyFont="1" applyFill="1" applyBorder="1" applyAlignment="1">
      <alignment horizontal="center" vertical="center" shrinkToFit="1"/>
    </xf>
    <xf numFmtId="179" fontId="50" fillId="24" borderId="10" xfId="116" applyFont="1" applyFill="1" applyBorder="1" applyAlignment="1">
      <alignment horizontal="center" vertical="center" shrinkToFit="1"/>
    </xf>
    <xf numFmtId="3" fontId="50" fillId="24" borderId="41" xfId="116" applyNumberFormat="1" applyFont="1" applyFill="1" applyBorder="1" applyAlignment="1">
      <alignment horizontal="center" vertical="center" shrinkToFit="1"/>
    </xf>
    <xf numFmtId="179" fontId="50" fillId="24" borderId="17" xfId="116" applyFont="1" applyFill="1" applyBorder="1" applyAlignment="1">
      <alignment horizontal="center" vertical="center" shrinkToFit="1"/>
    </xf>
    <xf numFmtId="3" fontId="50" fillId="24" borderId="16" xfId="116" applyNumberFormat="1" applyFont="1" applyFill="1" applyBorder="1" applyAlignment="1">
      <alignment horizontal="center" vertical="center" shrinkToFit="1"/>
    </xf>
    <xf numFmtId="3" fontId="50" fillId="24" borderId="13" xfId="116" applyNumberFormat="1" applyFont="1" applyFill="1" applyBorder="1" applyAlignment="1">
      <alignment horizontal="center" vertical="center" shrinkToFit="1"/>
    </xf>
    <xf numFmtId="1" fontId="50" fillId="0" borderId="42" xfId="0" applyNumberFormat="1" applyFont="1" applyBorder="1" applyAlignment="1">
      <alignment horizontal="center" vertical="center"/>
    </xf>
    <xf numFmtId="1" fontId="50" fillId="0" borderId="12" xfId="0" applyNumberFormat="1" applyFont="1" applyBorder="1" applyAlignment="1">
      <alignment horizontal="center" vertical="center"/>
    </xf>
    <xf numFmtId="1" fontId="51" fillId="0" borderId="13" xfId="0" applyNumberFormat="1" applyFont="1" applyBorder="1" applyAlignment="1">
      <alignment horizontal="center" vertical="center"/>
    </xf>
    <xf numFmtId="196" fontId="50" fillId="0" borderId="0" xfId="0" applyNumberFormat="1" applyFont="1" applyFill="1" applyAlignment="1">
      <alignment horizontal="center" vertical="center"/>
    </xf>
    <xf numFmtId="190" fontId="50" fillId="0" borderId="0" xfId="0" applyNumberFormat="1" applyFont="1" applyFill="1" applyAlignment="1">
      <alignment horizontal="center" vertical="center"/>
    </xf>
    <xf numFmtId="204" fontId="50" fillId="0" borderId="0" xfId="0" applyNumberFormat="1" applyFont="1" applyFill="1" applyAlignment="1">
      <alignment horizontal="center" vertical="center"/>
    </xf>
    <xf numFmtId="196" fontId="51" fillId="0" borderId="9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/>
    </xf>
    <xf numFmtId="204" fontId="51" fillId="0" borderId="9" xfId="0" applyNumberFormat="1" applyFont="1" applyFill="1" applyBorder="1" applyAlignment="1">
      <alignment horizontal="center" vertical="center"/>
    </xf>
    <xf numFmtId="197" fontId="50" fillId="0" borderId="0" xfId="0" applyNumberFormat="1" applyFont="1" applyFill="1" applyAlignment="1">
      <alignment horizontal="center" vertical="center"/>
    </xf>
    <xf numFmtId="197" fontId="51" fillId="0" borderId="9" xfId="0" applyNumberFormat="1" applyFont="1" applyFill="1" applyBorder="1" applyAlignment="1">
      <alignment horizontal="center" vertical="center"/>
    </xf>
    <xf numFmtId="41" fontId="51" fillId="0" borderId="9" xfId="0" applyNumberFormat="1" applyFont="1" applyFill="1" applyBorder="1" applyAlignment="1">
      <alignment horizontal="right" vertical="center"/>
    </xf>
    <xf numFmtId="41" fontId="51" fillId="0" borderId="10" xfId="0" applyNumberFormat="1" applyFont="1" applyFill="1" applyBorder="1" applyAlignment="1">
      <alignment horizontal="right" vertical="center"/>
    </xf>
    <xf numFmtId="3" fontId="50" fillId="24" borderId="19" xfId="377" applyNumberFormat="1" applyFont="1" applyFill="1" applyBorder="1" applyAlignment="1">
      <alignment horizontal="center" vertical="center"/>
    </xf>
    <xf numFmtId="3" fontId="50" fillId="24" borderId="20" xfId="377" applyNumberFormat="1" applyFont="1" applyFill="1" applyBorder="1" applyAlignment="1">
      <alignment horizontal="center" vertical="center"/>
    </xf>
    <xf numFmtId="3" fontId="46" fillId="0" borderId="0" xfId="121" applyNumberFormat="1" applyFont="1" applyAlignment="1">
      <alignment horizontal="center" vertical="center"/>
    </xf>
    <xf numFmtId="0" fontId="50" fillId="24" borderId="20" xfId="377" applyFont="1" applyFill="1" applyBorder="1" applyAlignment="1">
      <alignment horizontal="center" vertical="center"/>
    </xf>
    <xf numFmtId="0" fontId="50" fillId="24" borderId="8" xfId="377" applyFont="1" applyFill="1" applyBorder="1" applyAlignment="1">
      <alignment horizontal="center" vertical="center"/>
    </xf>
    <xf numFmtId="0" fontId="50" fillId="24" borderId="10" xfId="377" applyFont="1" applyFill="1" applyBorder="1" applyAlignment="1">
      <alignment horizontal="center" vertical="center"/>
    </xf>
    <xf numFmtId="0" fontId="47" fillId="0" borderId="0" xfId="120" applyFont="1" applyAlignment="1">
      <alignment horizontal="center" vertical="center"/>
    </xf>
    <xf numFmtId="2" fontId="47" fillId="0" borderId="0" xfId="120" applyNumberFormat="1" applyFont="1" applyAlignment="1">
      <alignment horizontal="center" vertical="center"/>
    </xf>
    <xf numFmtId="3" fontId="50" fillId="24" borderId="23" xfId="116" applyNumberFormat="1" applyFont="1" applyFill="1" applyBorder="1" applyAlignment="1">
      <alignment horizontal="center" vertical="center" wrapText="1"/>
    </xf>
    <xf numFmtId="3" fontId="50" fillId="24" borderId="12" xfId="116" applyNumberFormat="1" applyFont="1" applyFill="1" applyBorder="1" applyAlignment="1">
      <alignment horizontal="center" vertical="center"/>
    </xf>
    <xf numFmtId="3" fontId="50" fillId="24" borderId="13" xfId="116" applyNumberFormat="1" applyFont="1" applyFill="1" applyBorder="1" applyAlignment="1">
      <alignment horizontal="center" vertical="center"/>
    </xf>
    <xf numFmtId="3" fontId="50" fillId="24" borderId="20" xfId="116" applyNumberFormat="1" applyFont="1" applyFill="1" applyBorder="1" applyAlignment="1">
      <alignment horizontal="center" vertical="center" wrapText="1"/>
    </xf>
    <xf numFmtId="3" fontId="50" fillId="24" borderId="8" xfId="116" applyNumberFormat="1" applyFont="1" applyFill="1" applyBorder="1" applyAlignment="1">
      <alignment horizontal="center" vertical="center"/>
    </xf>
    <xf numFmtId="3" fontId="50" fillId="24" borderId="10" xfId="116" applyNumberFormat="1" applyFont="1" applyFill="1" applyBorder="1" applyAlignment="1">
      <alignment horizontal="center" vertical="center"/>
    </xf>
    <xf numFmtId="0" fontId="47" fillId="0" borderId="0" xfId="124" applyFont="1" applyAlignment="1">
      <alignment horizontal="center" vertical="center"/>
    </xf>
    <xf numFmtId="204" fontId="50" fillId="0" borderId="12" xfId="0" applyNumberFormat="1" applyFont="1" applyBorder="1" applyAlignment="1">
      <alignment horizontal="center" vertical="center"/>
    </xf>
    <xf numFmtId="204" fontId="50" fillId="0" borderId="0" xfId="0" applyNumberFormat="1" applyFont="1" applyAlignment="1">
      <alignment horizontal="center" vertical="center"/>
    </xf>
    <xf numFmtId="187" fontId="50" fillId="0" borderId="0" xfId="0" quotePrefix="1" applyNumberFormat="1" applyFont="1" applyAlignment="1">
      <alignment horizontal="center" vertical="center"/>
    </xf>
    <xf numFmtId="188" fontId="50" fillId="0" borderId="0" xfId="0" applyNumberFormat="1" applyFont="1" applyAlignment="1">
      <alignment horizontal="center" vertical="center"/>
    </xf>
    <xf numFmtId="188" fontId="50" fillId="0" borderId="8" xfId="0" applyNumberFormat="1" applyFont="1" applyBorder="1" applyAlignment="1">
      <alignment horizontal="center" vertical="center"/>
    </xf>
    <xf numFmtId="189" fontId="50" fillId="0" borderId="0" xfId="0" applyNumberFormat="1" applyFont="1" applyAlignment="1">
      <alignment horizontal="center" vertical="center"/>
    </xf>
    <xf numFmtId="189" fontId="50" fillId="0" borderId="8" xfId="0" applyNumberFormat="1" applyFont="1" applyBorder="1" applyAlignment="1">
      <alignment horizontal="center" vertical="center"/>
    </xf>
    <xf numFmtId="189" fontId="50" fillId="0" borderId="12" xfId="0" applyNumberFormat="1" applyFont="1" applyBorder="1" applyAlignment="1">
      <alignment horizontal="center" vertical="center"/>
    </xf>
    <xf numFmtId="3" fontId="50" fillId="24" borderId="12" xfId="0" applyNumberFormat="1" applyFont="1" applyFill="1" applyBorder="1" applyAlignment="1">
      <alignment horizontal="center" vertical="center"/>
    </xf>
    <xf numFmtId="0" fontId="50" fillId="24" borderId="20" xfId="0" applyFont="1" applyFill="1" applyBorder="1" applyAlignment="1">
      <alignment horizontal="center" vertical="center"/>
    </xf>
    <xf numFmtId="0" fontId="50" fillId="24" borderId="8" xfId="0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 vertical="center"/>
    </xf>
    <xf numFmtId="0" fontId="50" fillId="24" borderId="13" xfId="0" applyFont="1" applyFill="1" applyBorder="1" applyAlignment="1">
      <alignment horizontal="center" vertical="center"/>
    </xf>
    <xf numFmtId="0" fontId="50" fillId="24" borderId="9" xfId="0" applyFont="1" applyFill="1" applyBorder="1" applyAlignment="1">
      <alignment horizontal="center" vertical="center"/>
    </xf>
    <xf numFmtId="189" fontId="51" fillId="0" borderId="9" xfId="0" applyNumberFormat="1" applyFont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188" fontId="50" fillId="0" borderId="9" xfId="0" applyNumberFormat="1" applyFont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50" fillId="24" borderId="0" xfId="0" applyFont="1" applyFill="1" applyAlignment="1">
      <alignment horizontal="center" vertical="center"/>
    </xf>
    <xf numFmtId="189" fontId="51" fillId="0" borderId="10" xfId="0" applyNumberFormat="1" applyFont="1" applyBorder="1" applyAlignment="1">
      <alignment horizontal="center" vertical="center"/>
    </xf>
    <xf numFmtId="204" fontId="51" fillId="0" borderId="13" xfId="0" applyNumberFormat="1" applyFont="1" applyFill="1" applyBorder="1" applyAlignment="1">
      <alignment horizontal="center" vertical="center"/>
    </xf>
    <xf numFmtId="204" fontId="51" fillId="0" borderId="9" xfId="0" applyNumberFormat="1" applyFont="1" applyFill="1" applyBorder="1" applyAlignment="1">
      <alignment horizontal="center" vertical="center"/>
    </xf>
    <xf numFmtId="204" fontId="51" fillId="0" borderId="9" xfId="0" applyNumberFormat="1" applyFont="1" applyBorder="1" applyAlignment="1">
      <alignment horizontal="center" vertical="center"/>
    </xf>
    <xf numFmtId="188" fontId="51" fillId="0" borderId="9" xfId="0" applyNumberFormat="1" applyFont="1" applyBorder="1" applyAlignment="1">
      <alignment horizontal="center" vertical="center"/>
    </xf>
    <xf numFmtId="188" fontId="51" fillId="0" borderId="10" xfId="0" applyNumberFormat="1" applyFont="1" applyBorder="1" applyAlignment="1">
      <alignment horizontal="center" vertical="center"/>
    </xf>
    <xf numFmtId="187" fontId="51" fillId="0" borderId="9" xfId="0" quotePrefix="1" applyNumberFormat="1" applyFont="1" applyBorder="1" applyAlignment="1">
      <alignment horizontal="center" vertical="center"/>
    </xf>
    <xf numFmtId="188" fontId="50" fillId="0" borderId="0" xfId="0" quotePrefix="1" applyNumberFormat="1" applyFont="1" applyAlignment="1">
      <alignment horizontal="center" vertical="center"/>
    </xf>
    <xf numFmtId="189" fontId="51" fillId="0" borderId="13" xfId="0" applyNumberFormat="1" applyFont="1" applyBorder="1" applyAlignment="1">
      <alignment horizontal="center" vertical="center"/>
    </xf>
    <xf numFmtId="0" fontId="47" fillId="0" borderId="0" xfId="127" applyFont="1" applyAlignment="1">
      <alignment horizontal="center" vertical="center"/>
    </xf>
    <xf numFmtId="183" fontId="47" fillId="0" borderId="0" xfId="127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0" fillId="24" borderId="42" xfId="0" applyFont="1" applyFill="1" applyBorder="1" applyAlignment="1">
      <alignment horizontal="center" vertical="center"/>
    </xf>
    <xf numFmtId="0" fontId="50" fillId="24" borderId="43" xfId="0" applyFont="1" applyFill="1" applyBorder="1" applyAlignment="1">
      <alignment horizontal="center" vertical="center"/>
    </xf>
    <xf numFmtId="0" fontId="50" fillId="24" borderId="44" xfId="0" applyFont="1" applyFill="1" applyBorder="1" applyAlignment="1">
      <alignment horizontal="center" vertical="center"/>
    </xf>
    <xf numFmtId="0" fontId="50" fillId="24" borderId="23" xfId="0" applyFont="1" applyFill="1" applyBorder="1" applyAlignment="1">
      <alignment horizontal="center" vertical="center"/>
    </xf>
    <xf numFmtId="0" fontId="50" fillId="24" borderId="19" xfId="0" applyFont="1" applyFill="1" applyBorder="1" applyAlignment="1">
      <alignment horizontal="center" vertical="center"/>
    </xf>
    <xf numFmtId="1" fontId="50" fillId="24" borderId="27" xfId="116" applyNumberFormat="1" applyFont="1" applyFill="1" applyBorder="1" applyAlignment="1">
      <alignment horizontal="center" vertical="center"/>
    </xf>
    <xf numFmtId="1" fontId="50" fillId="24" borderId="29" xfId="116" applyNumberFormat="1" applyFont="1" applyFill="1" applyBorder="1" applyAlignment="1">
      <alignment horizontal="center" vertical="center"/>
    </xf>
    <xf numFmtId="1" fontId="47" fillId="0" borderId="0" xfId="128" applyNumberFormat="1" applyFont="1" applyAlignment="1">
      <alignment horizontal="center" vertical="center"/>
    </xf>
    <xf numFmtId="3" fontId="47" fillId="0" borderId="0" xfId="128" applyNumberFormat="1" applyFont="1" applyAlignment="1">
      <alignment horizontal="center" vertical="center"/>
    </xf>
    <xf numFmtId="3" fontId="50" fillId="24" borderId="29" xfId="0" applyNumberFormat="1" applyFont="1" applyFill="1" applyBorder="1" applyAlignment="1">
      <alignment horizontal="center" vertical="center" shrinkToFit="1"/>
    </xf>
    <xf numFmtId="3" fontId="50" fillId="24" borderId="14" xfId="0" applyNumberFormat="1" applyFont="1" applyFill="1" applyBorder="1" applyAlignment="1">
      <alignment horizontal="center" vertical="center" shrinkToFit="1"/>
    </xf>
    <xf numFmtId="189" fontId="50" fillId="0" borderId="0" xfId="0" applyNumberFormat="1" applyFont="1" applyFill="1" applyAlignment="1">
      <alignment horizontal="center" vertical="center"/>
    </xf>
    <xf numFmtId="189" fontId="50" fillId="0" borderId="8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Alignment="1">
      <alignment horizontal="center" vertical="center"/>
    </xf>
    <xf numFmtId="197" fontId="50" fillId="0" borderId="12" xfId="0" applyNumberFormat="1" applyFont="1" applyFill="1" applyBorder="1" applyAlignment="1">
      <alignment horizontal="center" vertical="center"/>
    </xf>
    <xf numFmtId="197" fontId="50" fillId="0" borderId="0" xfId="0" applyNumberFormat="1" applyFont="1" applyFill="1" applyAlignment="1">
      <alignment horizontal="center" vertical="center"/>
    </xf>
    <xf numFmtId="187" fontId="50" fillId="0" borderId="0" xfId="0" applyNumberFormat="1" applyFont="1" applyFill="1" applyAlignment="1">
      <alignment horizontal="center" vertical="center"/>
    </xf>
    <xf numFmtId="3" fontId="50" fillId="24" borderId="20" xfId="0" applyNumberFormat="1" applyFont="1" applyFill="1" applyBorder="1" applyAlignment="1">
      <alignment horizontal="center" vertical="center" shrinkToFit="1"/>
    </xf>
    <xf numFmtId="3" fontId="50" fillId="24" borderId="8" xfId="0" applyNumberFormat="1" applyFont="1" applyFill="1" applyBorder="1" applyAlignment="1">
      <alignment horizontal="center" vertical="center" shrinkToFit="1"/>
    </xf>
    <xf numFmtId="3" fontId="50" fillId="24" borderId="10" xfId="0" applyNumberFormat="1" applyFont="1" applyFill="1" applyBorder="1" applyAlignment="1">
      <alignment horizontal="center" vertical="center" shrinkToFit="1"/>
    </xf>
    <xf numFmtId="3" fontId="50" fillId="24" borderId="2" xfId="0" applyNumberFormat="1" applyFont="1" applyFill="1" applyBorder="1" applyAlignment="1">
      <alignment horizontal="center" vertical="center" shrinkToFit="1"/>
    </xf>
    <xf numFmtId="3" fontId="50" fillId="24" borderId="25" xfId="0" applyNumberFormat="1" applyFont="1" applyFill="1" applyBorder="1" applyAlignment="1">
      <alignment horizontal="center" vertical="center" shrinkToFit="1"/>
    </xf>
    <xf numFmtId="3" fontId="50" fillId="24" borderId="42" xfId="0" applyNumberFormat="1" applyFont="1" applyFill="1" applyBorder="1" applyAlignment="1">
      <alignment horizontal="center" vertical="center" shrinkToFit="1"/>
    </xf>
    <xf numFmtId="3" fontId="50" fillId="24" borderId="43" xfId="0" applyNumberFormat="1" applyFont="1" applyFill="1" applyBorder="1" applyAlignment="1">
      <alignment horizontal="center" vertical="center" shrinkToFit="1"/>
    </xf>
    <xf numFmtId="3" fontId="50" fillId="24" borderId="42" xfId="0" applyNumberFormat="1" applyFont="1" applyFill="1" applyBorder="1" applyAlignment="1">
      <alignment horizontal="center" vertical="center"/>
    </xf>
    <xf numFmtId="3" fontId="50" fillId="24" borderId="43" xfId="0" applyNumberFormat="1" applyFont="1" applyFill="1" applyBorder="1" applyAlignment="1">
      <alignment horizontal="center" vertical="center"/>
    </xf>
    <xf numFmtId="3" fontId="50" fillId="24" borderId="44" xfId="0" applyNumberFormat="1" applyFont="1" applyFill="1" applyBorder="1" applyAlignment="1">
      <alignment horizontal="center" vertical="center"/>
    </xf>
    <xf numFmtId="3" fontId="50" fillId="24" borderId="44" xfId="0" applyNumberFormat="1" applyFont="1" applyFill="1" applyBorder="1" applyAlignment="1">
      <alignment horizontal="center" vertical="center" shrinkToFit="1"/>
    </xf>
    <xf numFmtId="0" fontId="50" fillId="24" borderId="19" xfId="0" applyFont="1" applyFill="1" applyBorder="1" applyAlignment="1">
      <alignment horizontal="center" vertical="center" shrinkToFit="1"/>
    </xf>
    <xf numFmtId="0" fontId="50" fillId="24" borderId="0" xfId="0" applyFont="1" applyFill="1" applyAlignment="1">
      <alignment horizontal="center" vertical="center" shrinkToFit="1"/>
    </xf>
    <xf numFmtId="0" fontId="50" fillId="24" borderId="9" xfId="0" applyFont="1" applyFill="1" applyBorder="1" applyAlignment="1">
      <alignment horizontal="center" vertical="center" shrinkToFit="1"/>
    </xf>
    <xf numFmtId="1" fontId="50" fillId="24" borderId="42" xfId="0" applyNumberFormat="1" applyFont="1" applyFill="1" applyBorder="1" applyAlignment="1">
      <alignment horizontal="center" vertical="center" shrinkToFit="1"/>
    </xf>
    <xf numFmtId="1" fontId="50" fillId="24" borderId="43" xfId="0" applyNumberFormat="1" applyFont="1" applyFill="1" applyBorder="1" applyAlignment="1">
      <alignment horizontal="center" vertical="center" shrinkToFit="1"/>
    </xf>
    <xf numFmtId="3" fontId="50" fillId="24" borderId="27" xfId="0" applyNumberFormat="1" applyFont="1" applyFill="1" applyBorder="1" applyAlignment="1">
      <alignment horizontal="center" vertical="center" shrinkToFit="1"/>
    </xf>
    <xf numFmtId="3" fontId="50" fillId="24" borderId="12" xfId="0" applyNumberFormat="1" applyFont="1" applyFill="1" applyBorder="1" applyAlignment="1">
      <alignment horizontal="center" vertical="center" shrinkToFit="1"/>
    </xf>
    <xf numFmtId="3" fontId="50" fillId="24" borderId="0" xfId="0" applyNumberFormat="1" applyFont="1" applyFill="1" applyAlignment="1">
      <alignment horizontal="center" vertical="center" shrinkToFit="1"/>
    </xf>
    <xf numFmtId="0" fontId="50" fillId="24" borderId="27" xfId="0" applyFont="1" applyFill="1" applyBorder="1" applyAlignment="1">
      <alignment horizontal="center" vertical="center" shrinkToFit="1"/>
    </xf>
    <xf numFmtId="0" fontId="50" fillId="24" borderId="29" xfId="0" applyFont="1" applyFill="1" applyBorder="1" applyAlignment="1">
      <alignment horizontal="center" vertical="center" shrinkToFit="1"/>
    </xf>
    <xf numFmtId="3" fontId="50" fillId="24" borderId="13" xfId="0" applyNumberFormat="1" applyFont="1" applyFill="1" applyBorder="1" applyAlignment="1">
      <alignment horizontal="center" vertical="center" shrinkToFit="1"/>
    </xf>
    <xf numFmtId="3" fontId="50" fillId="24" borderId="9" xfId="0" applyNumberFormat="1" applyFont="1" applyFill="1" applyBorder="1" applyAlignment="1">
      <alignment horizontal="center" vertical="center" shrinkToFit="1"/>
    </xf>
    <xf numFmtId="204" fontId="50" fillId="0" borderId="0" xfId="0" applyNumberFormat="1" applyFont="1" applyFill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204" fontId="50" fillId="0" borderId="8" xfId="0" applyNumberFormat="1" applyFont="1" applyFill="1" applyBorder="1" applyAlignment="1">
      <alignment horizontal="center" vertical="center"/>
    </xf>
    <xf numFmtId="204" fontId="51" fillId="0" borderId="10" xfId="0" applyNumberFormat="1" applyFont="1" applyFill="1" applyBorder="1" applyAlignment="1">
      <alignment horizontal="center" vertical="center"/>
    </xf>
    <xf numFmtId="197" fontId="51" fillId="0" borderId="9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/>
    </xf>
    <xf numFmtId="189" fontId="51" fillId="0" borderId="10" xfId="0" applyNumberFormat="1" applyFont="1" applyFill="1" applyBorder="1" applyAlignment="1">
      <alignment horizontal="center" vertical="center"/>
    </xf>
    <xf numFmtId="187" fontId="51" fillId="0" borderId="9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50" fillId="24" borderId="26" xfId="0" applyNumberFormat="1" applyFont="1" applyFill="1" applyBorder="1" applyAlignment="1">
      <alignment horizontal="center" vertical="center" shrinkToFit="1"/>
    </xf>
    <xf numFmtId="3" fontId="50" fillId="24" borderId="23" xfId="0" applyNumberFormat="1" applyFont="1" applyFill="1" applyBorder="1" applyAlignment="1">
      <alignment horizontal="center" vertical="center" shrinkToFit="1"/>
    </xf>
    <xf numFmtId="3" fontId="50" fillId="24" borderId="19" xfId="0" applyNumberFormat="1" applyFont="1" applyFill="1" applyBorder="1" applyAlignment="1">
      <alignment horizontal="center" vertical="center" shrinkToFit="1"/>
    </xf>
    <xf numFmtId="200" fontId="56" fillId="0" borderId="0" xfId="374" applyNumberFormat="1" applyFont="1" applyAlignment="1">
      <alignment horizontal="center" vertical="center"/>
    </xf>
    <xf numFmtId="200" fontId="56" fillId="0" borderId="8" xfId="374" applyNumberFormat="1" applyFont="1" applyBorder="1" applyAlignment="1">
      <alignment horizontal="center" vertical="center"/>
    </xf>
    <xf numFmtId="200" fontId="58" fillId="0" borderId="9" xfId="374" applyNumberFormat="1" applyFont="1" applyBorder="1" applyAlignment="1">
      <alignment horizontal="center" vertical="center"/>
    </xf>
    <xf numFmtId="200" fontId="58" fillId="0" borderId="10" xfId="374" applyNumberFormat="1" applyFont="1" applyBorder="1" applyAlignment="1">
      <alignment horizontal="center" vertical="center"/>
    </xf>
    <xf numFmtId="3" fontId="56" fillId="24" borderId="12" xfId="0" applyNumberFormat="1" applyFont="1" applyFill="1" applyBorder="1" applyAlignment="1">
      <alignment horizontal="center" vertical="center"/>
    </xf>
    <xf numFmtId="3" fontId="56" fillId="24" borderId="23" xfId="0" applyNumberFormat="1" applyFont="1" applyFill="1" applyBorder="1" applyAlignment="1">
      <alignment horizontal="center" vertical="center"/>
    </xf>
    <xf numFmtId="3" fontId="56" fillId="24" borderId="19" xfId="0" applyNumberFormat="1" applyFont="1" applyFill="1" applyBorder="1" applyAlignment="1">
      <alignment horizontal="center" vertical="center"/>
    </xf>
    <xf numFmtId="3" fontId="56" fillId="24" borderId="20" xfId="0" applyNumberFormat="1" applyFont="1" applyFill="1" applyBorder="1" applyAlignment="1">
      <alignment horizontal="center" vertical="center"/>
    </xf>
    <xf numFmtId="3" fontId="56" fillId="24" borderId="8" xfId="0" applyNumberFormat="1" applyFont="1" applyFill="1" applyBorder="1" applyAlignment="1">
      <alignment horizontal="center" vertical="center"/>
    </xf>
    <xf numFmtId="3" fontId="56" fillId="24" borderId="10" xfId="0" applyNumberFormat="1" applyFont="1" applyFill="1" applyBorder="1" applyAlignment="1">
      <alignment horizontal="center" vertical="center"/>
    </xf>
    <xf numFmtId="3" fontId="56" fillId="24" borderId="28" xfId="0" applyNumberFormat="1" applyFont="1" applyFill="1" applyBorder="1" applyAlignment="1">
      <alignment horizontal="center" vertical="center"/>
    </xf>
    <xf numFmtId="3" fontId="56" fillId="24" borderId="2" xfId="0" applyNumberFormat="1" applyFont="1" applyFill="1" applyBorder="1" applyAlignment="1">
      <alignment horizontal="center" vertical="center"/>
    </xf>
    <xf numFmtId="3" fontId="56" fillId="24" borderId="25" xfId="0" applyNumberFormat="1" applyFont="1" applyFill="1" applyBorder="1" applyAlignment="1">
      <alignment horizontal="center" vertical="center"/>
    </xf>
    <xf numFmtId="3" fontId="56" fillId="24" borderId="29" xfId="0" applyNumberFormat="1" applyFont="1" applyFill="1" applyBorder="1" applyAlignment="1">
      <alignment horizontal="center" vertical="center"/>
    </xf>
    <xf numFmtId="3" fontId="56" fillId="24" borderId="14" xfId="0" applyNumberFormat="1" applyFont="1" applyFill="1" applyBorder="1" applyAlignment="1">
      <alignment horizontal="center" vertical="center"/>
    </xf>
    <xf numFmtId="179" fontId="50" fillId="24" borderId="36" xfId="116" applyFont="1" applyFill="1" applyBorder="1" applyAlignment="1">
      <alignment horizontal="center" vertical="center" shrinkToFit="1"/>
    </xf>
    <xf numFmtId="179" fontId="50" fillId="24" borderId="46" xfId="116" applyFont="1" applyFill="1" applyBorder="1" applyAlignment="1">
      <alignment horizontal="center" vertical="center" shrinkToFit="1"/>
    </xf>
    <xf numFmtId="3" fontId="56" fillId="24" borderId="42" xfId="0" applyNumberFormat="1" applyFont="1" applyFill="1" applyBorder="1" applyAlignment="1">
      <alignment horizontal="center" vertical="center"/>
    </xf>
    <xf numFmtId="3" fontId="56" fillId="24" borderId="41" xfId="0" applyNumberFormat="1" applyFont="1" applyFill="1" applyBorder="1" applyAlignment="1">
      <alignment horizontal="center" vertical="center"/>
    </xf>
    <xf numFmtId="3" fontId="56" fillId="24" borderId="15" xfId="0" applyNumberFormat="1" applyFont="1" applyFill="1" applyBorder="1" applyAlignment="1">
      <alignment horizontal="center" vertical="center"/>
    </xf>
    <xf numFmtId="3" fontId="56" fillId="24" borderId="45" xfId="0" applyNumberFormat="1" applyFont="1" applyFill="1" applyBorder="1" applyAlignment="1">
      <alignment horizontal="center" vertical="center"/>
    </xf>
    <xf numFmtId="3" fontId="56" fillId="24" borderId="36" xfId="0" applyNumberFormat="1" applyFont="1" applyFill="1" applyBorder="1" applyAlignment="1">
      <alignment horizontal="center" vertical="center"/>
    </xf>
    <xf numFmtId="3" fontId="54" fillId="0" borderId="0" xfId="0" applyNumberFormat="1" applyFont="1" applyAlignment="1">
      <alignment horizontal="center" vertical="center"/>
    </xf>
    <xf numFmtId="3" fontId="50" fillId="24" borderId="45" xfId="0" applyNumberFormat="1" applyFont="1" applyFill="1" applyBorder="1" applyAlignment="1">
      <alignment horizontal="center" vertical="center"/>
    </xf>
    <xf numFmtId="3" fontId="50" fillId="24" borderId="36" xfId="0" applyNumberFormat="1" applyFont="1" applyFill="1" applyBorder="1" applyAlignment="1">
      <alignment horizontal="center" vertical="center"/>
    </xf>
    <xf numFmtId="3" fontId="56" fillId="24" borderId="13" xfId="0" applyNumberFormat="1" applyFont="1" applyFill="1" applyBorder="1" applyAlignment="1">
      <alignment horizontal="center" vertical="center"/>
    </xf>
    <xf numFmtId="3" fontId="56" fillId="24" borderId="9" xfId="0" applyNumberFormat="1" applyFont="1" applyFill="1" applyBorder="1" applyAlignment="1">
      <alignment horizontal="center" vertical="center"/>
    </xf>
    <xf numFmtId="190" fontId="50" fillId="0" borderId="0" xfId="0" applyNumberFormat="1" applyFont="1" applyAlignment="1">
      <alignment horizontal="center" vertical="center"/>
    </xf>
    <xf numFmtId="190" fontId="50" fillId="0" borderId="12" xfId="0" applyNumberFormat="1" applyFont="1" applyBorder="1" applyAlignment="1">
      <alignment horizontal="center" vertical="center"/>
    </xf>
    <xf numFmtId="1" fontId="50" fillId="24" borderId="12" xfId="0" applyNumberFormat="1" applyFont="1" applyFill="1" applyBorder="1" applyAlignment="1">
      <alignment horizontal="center" vertical="center"/>
    </xf>
    <xf numFmtId="3" fontId="50" fillId="24" borderId="9" xfId="0" applyNumberFormat="1" applyFont="1" applyFill="1" applyBorder="1" applyAlignment="1">
      <alignment horizontal="center" vertical="center"/>
    </xf>
    <xf numFmtId="3" fontId="50" fillId="24" borderId="10" xfId="0" applyNumberFormat="1" applyFont="1" applyFill="1" applyBorder="1" applyAlignment="1">
      <alignment horizontal="center" vertical="center"/>
    </xf>
    <xf numFmtId="0" fontId="47" fillId="0" borderId="0" xfId="123" applyFont="1" applyAlignment="1">
      <alignment horizontal="center" vertical="center"/>
    </xf>
    <xf numFmtId="1" fontId="50" fillId="24" borderId="20" xfId="0" applyNumberFormat="1" applyFont="1" applyFill="1" applyBorder="1" applyAlignment="1">
      <alignment horizontal="center" vertical="center"/>
    </xf>
    <xf numFmtId="1" fontId="50" fillId="24" borderId="8" xfId="0" applyNumberFormat="1" applyFont="1" applyFill="1" applyBorder="1" applyAlignment="1">
      <alignment horizontal="center" vertical="center"/>
    </xf>
    <xf numFmtId="1" fontId="50" fillId="24" borderId="10" xfId="0" applyNumberFormat="1" applyFont="1" applyFill="1" applyBorder="1" applyAlignment="1">
      <alignment horizontal="center" vertical="center"/>
    </xf>
    <xf numFmtId="0" fontId="50" fillId="24" borderId="45" xfId="0" applyFont="1" applyFill="1" applyBorder="1" applyAlignment="1">
      <alignment horizontal="center" vertical="center"/>
    </xf>
    <xf numFmtId="0" fontId="50" fillId="24" borderId="36" xfId="0" applyFont="1" applyFill="1" applyBorder="1" applyAlignment="1">
      <alignment horizontal="center" vertical="center"/>
    </xf>
    <xf numFmtId="1" fontId="50" fillId="24" borderId="13" xfId="0" applyNumberFormat="1" applyFont="1" applyFill="1" applyBorder="1" applyAlignment="1">
      <alignment horizontal="center" vertical="center"/>
    </xf>
    <xf numFmtId="1" fontId="50" fillId="24" borderId="9" xfId="0" applyNumberFormat="1" applyFont="1" applyFill="1" applyBorder="1" applyAlignment="1">
      <alignment horizontal="center" vertical="center"/>
    </xf>
    <xf numFmtId="190" fontId="51" fillId="0" borderId="9" xfId="0" applyNumberFormat="1" applyFont="1" applyBorder="1" applyAlignment="1">
      <alignment horizontal="center" vertical="center"/>
    </xf>
    <xf numFmtId="179" fontId="50" fillId="24" borderId="13" xfId="116" applyFont="1" applyFill="1" applyBorder="1" applyAlignment="1">
      <alignment horizontal="center" vertical="center"/>
    </xf>
    <xf numFmtId="179" fontId="50" fillId="24" borderId="9" xfId="116" applyFont="1" applyFill="1" applyBorder="1" applyAlignment="1">
      <alignment horizontal="center" vertical="center"/>
    </xf>
    <xf numFmtId="0" fontId="50" fillId="24" borderId="20" xfId="118" applyNumberFormat="1" applyFont="1" applyFill="1" applyBorder="1" applyAlignment="1">
      <alignment horizontal="center" vertical="center" wrapText="1"/>
    </xf>
    <xf numFmtId="179" fontId="50" fillId="24" borderId="10" xfId="116" applyFont="1" applyFill="1" applyBorder="1" applyAlignment="1">
      <alignment horizontal="center" vertical="center"/>
    </xf>
    <xf numFmtId="0" fontId="50" fillId="24" borderId="23" xfId="118" applyNumberFormat="1" applyFont="1" applyFill="1" applyBorder="1" applyAlignment="1">
      <alignment horizontal="center" vertical="center" wrapText="1"/>
    </xf>
    <xf numFmtId="0" fontId="50" fillId="24" borderId="12" xfId="118" applyNumberFormat="1" applyFont="1" applyFill="1" applyBorder="1" applyAlignment="1">
      <alignment horizontal="center" vertical="center" wrapText="1"/>
    </xf>
    <xf numFmtId="0" fontId="50" fillId="24" borderId="13" xfId="118" applyNumberFormat="1" applyFont="1" applyFill="1" applyBorder="1" applyAlignment="1">
      <alignment horizontal="center" vertical="center" wrapText="1"/>
    </xf>
    <xf numFmtId="0" fontId="47" fillId="0" borderId="0" xfId="121" applyFont="1" applyAlignment="1">
      <alignment horizontal="center" vertical="center"/>
    </xf>
    <xf numFmtId="179" fontId="50" fillId="24" borderId="19" xfId="116" applyFont="1" applyFill="1" applyBorder="1" applyAlignment="1">
      <alignment horizontal="center" vertical="center"/>
    </xf>
    <xf numFmtId="179" fontId="50" fillId="24" borderId="20" xfId="116" applyFont="1" applyFill="1" applyBorder="1" applyAlignment="1">
      <alignment horizontal="center" vertical="center"/>
    </xf>
    <xf numFmtId="0" fontId="50" fillId="24" borderId="9" xfId="0" applyFont="1" applyFill="1" applyBorder="1" applyAlignment="1">
      <alignment horizontal="center" vertical="center" wrapText="1" shrinkToFit="1"/>
    </xf>
    <xf numFmtId="0" fontId="50" fillId="24" borderId="10" xfId="0" applyFont="1" applyFill="1" applyBorder="1" applyAlignment="1">
      <alignment horizontal="center" vertical="center" wrapText="1" shrinkToFit="1"/>
    </xf>
    <xf numFmtId="179" fontId="50" fillId="24" borderId="26" xfId="116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center"/>
    </xf>
    <xf numFmtId="179" fontId="50" fillId="24" borderId="21" xfId="116" applyFont="1" applyFill="1" applyBorder="1" applyAlignment="1">
      <alignment horizontal="center" vertical="center"/>
    </xf>
    <xf numFmtId="179" fontId="50" fillId="24" borderId="8" xfId="116" applyFont="1" applyFill="1" applyBorder="1" applyAlignment="1">
      <alignment horizontal="center" vertical="center"/>
    </xf>
    <xf numFmtId="179" fontId="50" fillId="24" borderId="24" xfId="116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center" wrapText="1"/>
    </xf>
    <xf numFmtId="0" fontId="50" fillId="24" borderId="19" xfId="122" applyFont="1" applyFill="1" applyBorder="1" applyAlignment="1">
      <alignment horizontal="center" vertical="center" wrapText="1" shrinkToFit="1"/>
    </xf>
    <xf numFmtId="0" fontId="50" fillId="24" borderId="20" xfId="122" applyFont="1" applyFill="1" applyBorder="1" applyAlignment="1">
      <alignment horizontal="center" vertical="center" wrapText="1" shrinkToFit="1"/>
    </xf>
    <xf numFmtId="0" fontId="50" fillId="24" borderId="27" xfId="0" applyFont="1" applyFill="1" applyBorder="1" applyAlignment="1">
      <alignment horizontal="center" vertical="center"/>
    </xf>
    <xf numFmtId="0" fontId="50" fillId="24" borderId="29" xfId="0" applyFont="1" applyFill="1" applyBorder="1" applyAlignment="1">
      <alignment horizontal="center" vertical="center"/>
    </xf>
    <xf numFmtId="0" fontId="50" fillId="24" borderId="14" xfId="0" applyFont="1" applyFill="1" applyBorder="1" applyAlignment="1">
      <alignment horizontal="center" vertical="center"/>
    </xf>
    <xf numFmtId="179" fontId="50" fillId="24" borderId="12" xfId="116" applyFont="1" applyFill="1" applyBorder="1" applyAlignment="1">
      <alignment horizontal="center" vertical="center"/>
    </xf>
    <xf numFmtId="179" fontId="50" fillId="24" borderId="27" xfId="116" applyFont="1" applyFill="1" applyBorder="1" applyAlignment="1">
      <alignment horizontal="center" vertical="center"/>
    </xf>
    <xf numFmtId="179" fontId="50" fillId="24" borderId="29" xfId="116" applyFont="1" applyFill="1" applyBorder="1" applyAlignment="1">
      <alignment horizontal="center" vertical="center"/>
    </xf>
    <xf numFmtId="179" fontId="50" fillId="24" borderId="14" xfId="116" applyFont="1" applyFill="1" applyBorder="1" applyAlignment="1">
      <alignment horizontal="center" vertical="center"/>
    </xf>
    <xf numFmtId="0" fontId="50" fillId="24" borderId="27" xfId="0" applyFont="1" applyFill="1" applyBorder="1" applyAlignment="1">
      <alignment horizontal="center" vertical="center" wrapText="1"/>
    </xf>
    <xf numFmtId="179" fontId="50" fillId="24" borderId="24" xfId="116" applyFont="1" applyFill="1" applyBorder="1" applyAlignment="1">
      <alignment horizontal="center" vertical="center"/>
    </xf>
    <xf numFmtId="179" fontId="50" fillId="24" borderId="21" xfId="116" applyFont="1" applyFill="1" applyBorder="1" applyAlignment="1">
      <alignment horizontal="center" vertical="center" wrapText="1"/>
    </xf>
    <xf numFmtId="179" fontId="50" fillId="24" borderId="15" xfId="116" applyFont="1" applyFill="1" applyBorder="1" applyAlignment="1">
      <alignment horizontal="center" vertical="top" wrapText="1"/>
    </xf>
    <xf numFmtId="179" fontId="50" fillId="24" borderId="21" xfId="116" applyFont="1" applyFill="1" applyBorder="1" applyAlignment="1">
      <alignment horizontal="center" vertical="top"/>
    </xf>
    <xf numFmtId="0" fontId="50" fillId="0" borderId="22" xfId="123" applyFont="1" applyBorder="1" applyAlignment="1">
      <alignment horizontal="left" vertical="center"/>
    </xf>
    <xf numFmtId="0" fontId="50" fillId="0" borderId="0" xfId="123" applyFont="1" applyAlignment="1">
      <alignment horizontal="left" vertical="center"/>
    </xf>
    <xf numFmtId="179" fontId="50" fillId="24" borderId="23" xfId="118" applyFont="1" applyFill="1" applyBorder="1" applyAlignment="1">
      <alignment horizontal="center" vertical="center" wrapText="1"/>
    </xf>
    <xf numFmtId="179" fontId="50" fillId="24" borderId="20" xfId="118" applyFont="1" applyFill="1" applyBorder="1" applyAlignment="1">
      <alignment horizontal="center" vertical="center" wrapText="1"/>
    </xf>
    <xf numFmtId="0" fontId="50" fillId="0" borderId="43" xfId="123" applyFont="1" applyBorder="1" applyAlignment="1">
      <alignment horizontal="left" vertical="center"/>
    </xf>
    <xf numFmtId="0" fontId="47" fillId="0" borderId="0" xfId="123" applyFont="1" applyAlignment="1">
      <alignment horizontal="center" vertical="center" wrapText="1"/>
    </xf>
    <xf numFmtId="179" fontId="50" fillId="24" borderId="23" xfId="116" applyFont="1" applyFill="1" applyBorder="1" applyAlignment="1">
      <alignment horizontal="center" vertical="center"/>
    </xf>
  </cellXfs>
  <cellStyles count="390">
    <cellStyle name="20% - 강조색1 2" xfId="130"/>
    <cellStyle name="20% - 강조색2 2" xfId="131"/>
    <cellStyle name="20% - 강조색3 2" xfId="132"/>
    <cellStyle name="20% - 강조색4 2" xfId="133"/>
    <cellStyle name="20% - 강조색5 2" xfId="134"/>
    <cellStyle name="20% - 강조색6 2" xfId="135"/>
    <cellStyle name="40% - 강조색1 2" xfId="136"/>
    <cellStyle name="40% - 강조색2 2" xfId="137"/>
    <cellStyle name="40% - 강조색3 2" xfId="138"/>
    <cellStyle name="40% - 강조색4 2" xfId="139"/>
    <cellStyle name="40% - 강조색5 2" xfId="140"/>
    <cellStyle name="40% - 강조색6 2" xfId="141"/>
    <cellStyle name="60% - 강조색1 2" xfId="142"/>
    <cellStyle name="60% - 강조색2 2" xfId="143"/>
    <cellStyle name="60% - 강조색3 2" xfId="144"/>
    <cellStyle name="60% - 강조색4 2" xfId="145"/>
    <cellStyle name="60% - 강조색5 2" xfId="146"/>
    <cellStyle name="60% - 강조색6 2" xfId="14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48"/>
    <cellStyle name="ÅëÈ­ [0]_laroux_1_45-09 유통 금융 보험 및 기타서비스(97-109)" xfId="149"/>
    <cellStyle name="AeE­ [0]_laroux_1_46-09 유통 금융 보험 및 기타서비스" xfId="150"/>
    <cellStyle name="ÅëÈ­ [0]_laroux_1_46-09 유통 금융 보험 및 기타서비스" xfId="151"/>
    <cellStyle name="AeE­ [0]_laroux_1_46-11 교통 관광 및 정보통신" xfId="152"/>
    <cellStyle name="ÅëÈ­ [0]_laroux_1_46-11 교통 관광 및 정보통신" xfId="153"/>
    <cellStyle name="AeE­ [0]_laroux_1_48-09 유통 금융 보험 및 기타서비스" xfId="154"/>
    <cellStyle name="ÅëÈ­ [0]_laroux_1_48-09 유통 금융 보험 및 기타서비스" xfId="155"/>
    <cellStyle name="AeE­ [0]_laroux_1_48-17 공공행정 및 사법" xfId="156"/>
    <cellStyle name="ÅëÈ­ [0]_laroux_1_48-17 공공행정 및 사법" xfId="157"/>
    <cellStyle name="AeE­ [0]_laroux_1_99 재가노인복지시설" xfId="158"/>
    <cellStyle name="ÅëÈ­ [0]_laroux_1_99 재가노인복지시설" xfId="159"/>
    <cellStyle name="AeE­ [0]_laroux_1_99 친환경농산물 인증현황" xfId="160"/>
    <cellStyle name="ÅëÈ­ [0]_laroux_1_99 친환경농산물 인증현황" xfId="161"/>
    <cellStyle name="AeE­ [0]_laroux_1_유통업체현황" xfId="162"/>
    <cellStyle name="ÅëÈ­ [0]_laroux_1_유통업체현황" xfId="163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4"/>
    <cellStyle name="ÅëÈ­ [0]_laroux_2_41-06농림16_45-09 유통 금융 보험 및 기타서비스(97-109)" xfId="165"/>
    <cellStyle name="AeE­ [0]_laroux_2_41-06농림16_46-09 유통 금융 보험 및 기타서비스" xfId="166"/>
    <cellStyle name="ÅëÈ­ [0]_laroux_2_41-06농림16_46-09 유통 금융 보험 및 기타서비스" xfId="167"/>
    <cellStyle name="AeE­ [0]_laroux_2_41-06농림16_46-11 교통 관광 및 정보통신" xfId="168"/>
    <cellStyle name="ÅëÈ­ [0]_laroux_2_41-06농림16_46-11 교통 관광 및 정보통신" xfId="169"/>
    <cellStyle name="AeE­ [0]_laroux_2_41-06농림16_48-09 유통 금융 보험 및 기타서비스" xfId="170"/>
    <cellStyle name="ÅëÈ­ [0]_laroux_2_41-06농림16_48-09 유통 금융 보험 및 기타서비스" xfId="171"/>
    <cellStyle name="AeE­ [0]_laroux_2_41-06농림16_48-17 공공행정 및 사법" xfId="172"/>
    <cellStyle name="ÅëÈ­ [0]_laroux_2_41-06농림16_48-17 공공행정 및 사법" xfId="173"/>
    <cellStyle name="AeE­ [0]_laroux_2_41-06농림16_99 재가노인복지시설" xfId="174"/>
    <cellStyle name="ÅëÈ­ [0]_laroux_2_41-06농림16_99 재가노인복지시설" xfId="175"/>
    <cellStyle name="AeE­ [0]_laroux_2_41-06농림16_99 친환경농산물 인증현황" xfId="176"/>
    <cellStyle name="ÅëÈ­ [0]_laroux_2_41-06농림16_99 친환경농산물 인증현황" xfId="177"/>
    <cellStyle name="AeE­ [0]_laroux_2_41-06농림16_유통업체현황" xfId="178"/>
    <cellStyle name="ÅëÈ­ [0]_laroux_2_41-06농림16_유통업체현황" xfId="179"/>
    <cellStyle name="AeE­ [0]_laroux_2_41-06농림41" xfId="18"/>
    <cellStyle name="ÅëÈ­ [0]_laroux_2_41-06농림41" xfId="19"/>
    <cellStyle name="AeE­ [0]_laroux_2_45-09 유통 금융 보험 및 기타서비스(97-109)" xfId="180"/>
    <cellStyle name="ÅëÈ­ [0]_laroux_2_45-09 유통 금융 보험 및 기타서비스(97-109)" xfId="181"/>
    <cellStyle name="AeE­ [0]_laroux_2_46-09 유통 금융 보험 및 기타서비스" xfId="182"/>
    <cellStyle name="ÅëÈ­ [0]_laroux_2_46-09 유통 금융 보험 및 기타서비스" xfId="183"/>
    <cellStyle name="AeE­ [0]_laroux_2_46-11 교통 관광 및 정보통신" xfId="184"/>
    <cellStyle name="ÅëÈ­ [0]_laroux_2_46-11 교통 관광 및 정보통신" xfId="185"/>
    <cellStyle name="AeE­ [0]_laroux_2_48-09 유통 금융 보험 및 기타서비스" xfId="186"/>
    <cellStyle name="ÅëÈ­ [0]_laroux_2_48-09 유통 금융 보험 및 기타서비스" xfId="187"/>
    <cellStyle name="AeE­ [0]_laroux_2_48-17 공공행정 및 사법" xfId="188"/>
    <cellStyle name="ÅëÈ­ [0]_laroux_2_48-17 공공행정 및 사법" xfId="189"/>
    <cellStyle name="AeE­ [0]_laroux_2_99 재가노인복지시설" xfId="190"/>
    <cellStyle name="ÅëÈ­ [0]_laroux_2_99 재가노인복지시설" xfId="191"/>
    <cellStyle name="AeE­ [0]_laroux_2_99 친환경농산물 인증현황" xfId="192"/>
    <cellStyle name="ÅëÈ­ [0]_laroux_2_99 친환경농산물 인증현황" xfId="193"/>
    <cellStyle name="AeE­ [0]_laroux_2_유통업체현황" xfId="194"/>
    <cellStyle name="ÅëÈ­ [0]_laroux_2_유통업체현황" xfId="195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196"/>
    <cellStyle name="ÅëÈ­ [0]_Sheet1_45-09 유통 금융 보험 및 기타서비스(97-109)" xfId="197"/>
    <cellStyle name="AeE­ [0]_Sheet1_46-09 유통 금융 보험 및 기타서비스" xfId="198"/>
    <cellStyle name="ÅëÈ­ [0]_Sheet1_46-09 유통 금융 보험 및 기타서비스" xfId="199"/>
    <cellStyle name="AeE­ [0]_Sheet1_46-11 교통 관광 및 정보통신" xfId="200"/>
    <cellStyle name="ÅëÈ­ [0]_Sheet1_46-11 교통 관광 및 정보통신" xfId="201"/>
    <cellStyle name="AeE­ [0]_Sheet1_48-09 유통 금융 보험 및 기타서비스" xfId="202"/>
    <cellStyle name="ÅëÈ­ [0]_Sheet1_48-09 유통 금융 보험 및 기타서비스" xfId="203"/>
    <cellStyle name="AeE­ [0]_Sheet1_48-17 공공행정 및 사법" xfId="204"/>
    <cellStyle name="ÅëÈ­ [0]_Sheet1_48-17 공공행정 및 사법" xfId="205"/>
    <cellStyle name="AeE­ [0]_Sheet1_99 재가노인복지시설" xfId="206"/>
    <cellStyle name="ÅëÈ­ [0]_Sheet1_99 재가노인복지시설" xfId="207"/>
    <cellStyle name="AeE­ [0]_Sheet1_99 친환경농산물 인증현황" xfId="208"/>
    <cellStyle name="ÅëÈ­ [0]_Sheet1_99 친환경농산물 인증현황" xfId="209"/>
    <cellStyle name="AeE­ [0]_Sheet1_유통업체현황" xfId="210"/>
    <cellStyle name="ÅëÈ­ [0]_Sheet1_유통업체현황" xfId="211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2"/>
    <cellStyle name="ÅëÈ­_laroux_1_45-09 유통 금융 보험 및 기타서비스(97-109)" xfId="213"/>
    <cellStyle name="AeE­_laroux_1_46-09 유통 금융 보험 및 기타서비스" xfId="214"/>
    <cellStyle name="ÅëÈ­_laroux_1_46-09 유통 금융 보험 및 기타서비스" xfId="215"/>
    <cellStyle name="AeE­_laroux_1_46-11 교통 관광 및 정보통신" xfId="216"/>
    <cellStyle name="ÅëÈ­_laroux_1_46-11 교통 관광 및 정보통신" xfId="217"/>
    <cellStyle name="AeE­_laroux_1_48-09 유통 금융 보험 및 기타서비스" xfId="218"/>
    <cellStyle name="ÅëÈ­_laroux_1_48-09 유통 금융 보험 및 기타서비스" xfId="219"/>
    <cellStyle name="AeE­_laroux_1_48-17 공공행정 및 사법" xfId="220"/>
    <cellStyle name="ÅëÈ­_laroux_1_48-17 공공행정 및 사법" xfId="221"/>
    <cellStyle name="AeE­_laroux_1_99 재가노인복지시설" xfId="222"/>
    <cellStyle name="ÅëÈ­_laroux_1_99 재가노인복지시설" xfId="223"/>
    <cellStyle name="AeE­_laroux_1_99 친환경농산물 인증현황" xfId="224"/>
    <cellStyle name="ÅëÈ­_laroux_1_99 친환경농산물 인증현황" xfId="225"/>
    <cellStyle name="AeE­_laroux_1_유통업체현황" xfId="226"/>
    <cellStyle name="ÅëÈ­_laroux_1_유통업체현황" xfId="227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28"/>
    <cellStyle name="ÅëÈ­_laroux_2_41-06농림16_45-09 유통 금융 보험 및 기타서비스(97-109)" xfId="229"/>
    <cellStyle name="AeE­_laroux_2_41-06농림16_46-09 유통 금융 보험 및 기타서비스" xfId="230"/>
    <cellStyle name="ÅëÈ­_laroux_2_41-06농림16_46-09 유통 금융 보험 및 기타서비스" xfId="231"/>
    <cellStyle name="AeE­_laroux_2_41-06농림16_46-11 교통 관광 및 정보통신" xfId="232"/>
    <cellStyle name="ÅëÈ­_laroux_2_41-06농림16_46-11 교통 관광 및 정보통신" xfId="233"/>
    <cellStyle name="AeE­_laroux_2_41-06농림16_48-09 유통 금융 보험 및 기타서비스" xfId="234"/>
    <cellStyle name="ÅëÈ­_laroux_2_41-06농림16_48-09 유통 금융 보험 및 기타서비스" xfId="235"/>
    <cellStyle name="AeE­_laroux_2_41-06농림16_48-17 공공행정 및 사법" xfId="236"/>
    <cellStyle name="ÅëÈ­_laroux_2_41-06농림16_48-17 공공행정 및 사법" xfId="237"/>
    <cellStyle name="AeE­_laroux_2_41-06농림16_99 재가노인복지시설" xfId="238"/>
    <cellStyle name="ÅëÈ­_laroux_2_41-06농림16_99 재가노인복지시설" xfId="239"/>
    <cellStyle name="AeE­_laroux_2_41-06농림16_99 친환경농산물 인증현황" xfId="240"/>
    <cellStyle name="ÅëÈ­_laroux_2_41-06농림16_99 친환경농산물 인증현황" xfId="241"/>
    <cellStyle name="AeE­_laroux_2_41-06농림16_유통업체현황" xfId="242"/>
    <cellStyle name="ÅëÈ­_laroux_2_41-06농림16_유통업체현황" xfId="243"/>
    <cellStyle name="AeE­_laroux_2_41-06농림41" xfId="41"/>
    <cellStyle name="ÅëÈ­_laroux_2_41-06농림41" xfId="42"/>
    <cellStyle name="AeE­_laroux_2_45-09 유통 금융 보험 및 기타서비스(97-109)" xfId="244"/>
    <cellStyle name="ÅëÈ­_laroux_2_45-09 유통 금융 보험 및 기타서비스(97-109)" xfId="245"/>
    <cellStyle name="AeE­_laroux_2_46-09 유통 금융 보험 및 기타서비스" xfId="246"/>
    <cellStyle name="ÅëÈ­_laroux_2_46-09 유통 금융 보험 및 기타서비스" xfId="247"/>
    <cellStyle name="AeE­_laroux_2_46-11 교통 관광 및 정보통신" xfId="248"/>
    <cellStyle name="ÅëÈ­_laroux_2_46-11 교통 관광 및 정보통신" xfId="249"/>
    <cellStyle name="AeE­_laroux_2_48-09 유통 금융 보험 및 기타서비스" xfId="250"/>
    <cellStyle name="ÅëÈ­_laroux_2_48-09 유통 금융 보험 및 기타서비스" xfId="251"/>
    <cellStyle name="AeE­_laroux_2_48-17 공공행정 및 사법" xfId="252"/>
    <cellStyle name="ÅëÈ­_laroux_2_48-17 공공행정 및 사법" xfId="253"/>
    <cellStyle name="AeE­_laroux_2_99 재가노인복지시설" xfId="254"/>
    <cellStyle name="ÅëÈ­_laroux_2_99 재가노인복지시설" xfId="255"/>
    <cellStyle name="AeE­_laroux_2_99 친환경농산물 인증현황" xfId="256"/>
    <cellStyle name="ÅëÈ­_laroux_2_99 친환경농산물 인증현황" xfId="257"/>
    <cellStyle name="AeE­_laroux_2_유통업체현황" xfId="258"/>
    <cellStyle name="ÅëÈ­_laroux_2_유통업체현황" xfId="259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0"/>
    <cellStyle name="ÅëÈ­_Sheet1_41-06농림16_45-09 유통 금융 보험 및 기타서비스(97-109)" xfId="261"/>
    <cellStyle name="AeE­_Sheet1_41-06농림16_46-09 유통 금융 보험 및 기타서비스" xfId="262"/>
    <cellStyle name="ÅëÈ­_Sheet1_41-06농림16_46-09 유통 금융 보험 및 기타서비스" xfId="263"/>
    <cellStyle name="AeE­_Sheet1_41-06농림16_46-11 교통 관광 및 정보통신" xfId="264"/>
    <cellStyle name="ÅëÈ­_Sheet1_41-06농림16_46-11 교통 관광 및 정보통신" xfId="265"/>
    <cellStyle name="AeE­_Sheet1_41-06농림16_48-09 유통 금융 보험 및 기타서비스" xfId="266"/>
    <cellStyle name="ÅëÈ­_Sheet1_41-06농림16_48-09 유통 금융 보험 및 기타서비스" xfId="267"/>
    <cellStyle name="AeE­_Sheet1_41-06농림16_48-17 공공행정 및 사법" xfId="268"/>
    <cellStyle name="ÅëÈ­_Sheet1_41-06농림16_48-17 공공행정 및 사법" xfId="269"/>
    <cellStyle name="AeE­_Sheet1_41-06농림16_99 재가노인복지시설" xfId="270"/>
    <cellStyle name="ÅëÈ­_Sheet1_41-06농림16_99 재가노인복지시설" xfId="271"/>
    <cellStyle name="AeE­_Sheet1_41-06농림16_99 친환경농산물 인증현황" xfId="272"/>
    <cellStyle name="ÅëÈ­_Sheet1_41-06농림16_99 친환경농산물 인증현황" xfId="273"/>
    <cellStyle name="AeE­_Sheet1_41-06농림16_유통업체현황" xfId="274"/>
    <cellStyle name="ÅëÈ­_Sheet1_41-06농림16_유통업체현황" xfId="275"/>
    <cellStyle name="AeE­_Sheet1_41-06농림41" xfId="51"/>
    <cellStyle name="ÅëÈ­_Sheet1_41-06농림41" xfId="52"/>
    <cellStyle name="AeE­_Sheet1_45-09 유통 금융 보험 및 기타서비스(97-109)" xfId="276"/>
    <cellStyle name="ÅëÈ­_Sheet1_45-09 유통 금융 보험 및 기타서비스(97-109)" xfId="277"/>
    <cellStyle name="AeE­_Sheet1_46-09 유통 금융 보험 및 기타서비스" xfId="278"/>
    <cellStyle name="ÅëÈ­_Sheet1_46-09 유통 금융 보험 및 기타서비스" xfId="279"/>
    <cellStyle name="AeE­_Sheet1_46-11 교통 관광 및 정보통신" xfId="280"/>
    <cellStyle name="ÅëÈ­_Sheet1_46-11 교통 관광 및 정보통신" xfId="281"/>
    <cellStyle name="AeE­_Sheet1_48-09 유통 금융 보험 및 기타서비스" xfId="282"/>
    <cellStyle name="ÅëÈ­_Sheet1_48-09 유통 금융 보험 및 기타서비스" xfId="283"/>
    <cellStyle name="AeE­_Sheet1_48-17 공공행정 및 사법" xfId="284"/>
    <cellStyle name="ÅëÈ­_Sheet1_48-17 공공행정 및 사법" xfId="285"/>
    <cellStyle name="AeE­_Sheet1_99 재가노인복지시설" xfId="286"/>
    <cellStyle name="ÅëÈ­_Sheet1_99 재가노인복지시설" xfId="287"/>
    <cellStyle name="AeE­_Sheet1_99 친환경농산물 인증현황" xfId="288"/>
    <cellStyle name="ÅëÈ­_Sheet1_99 친환경농산물 인증현황" xfId="289"/>
    <cellStyle name="AeE­_Sheet1_유통업체현황" xfId="290"/>
    <cellStyle name="ÅëÈ­_Sheet1_유통업체현황" xfId="291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2"/>
    <cellStyle name="ÄÞ¸¶ [0]_Sheet1_45-09 유통 금융 보험 및 기타서비스(97-109)" xfId="293"/>
    <cellStyle name="AÞ¸¶ [0]_Sheet1_46-09 유통 금융 보험 및 기타서비스" xfId="294"/>
    <cellStyle name="ÄÞ¸¶ [0]_Sheet1_46-09 유통 금융 보험 및 기타서비스" xfId="295"/>
    <cellStyle name="AÞ¸¶ [0]_Sheet1_46-11 교통 관광 및 정보통신" xfId="296"/>
    <cellStyle name="ÄÞ¸¶ [0]_Sheet1_46-11 교통 관광 및 정보통신" xfId="297"/>
    <cellStyle name="AÞ¸¶ [0]_Sheet1_48-09 유통 금융 보험 및 기타서비스" xfId="298"/>
    <cellStyle name="ÄÞ¸¶ [0]_Sheet1_48-09 유통 금융 보험 및 기타서비스" xfId="299"/>
    <cellStyle name="AÞ¸¶ [0]_Sheet1_48-17 공공행정 및 사법" xfId="300"/>
    <cellStyle name="ÄÞ¸¶ [0]_Sheet1_48-17 공공행정 및 사법" xfId="301"/>
    <cellStyle name="AÞ¸¶ [0]_Sheet1_99 재가노인복지시설" xfId="302"/>
    <cellStyle name="ÄÞ¸¶ [0]_Sheet1_99 재가노인복지시설" xfId="303"/>
    <cellStyle name="AÞ¸¶ [0]_Sheet1_99 친환경농산물 인증현황" xfId="304"/>
    <cellStyle name="ÄÞ¸¶ [0]_Sheet1_99 친환경농산물 인증현황" xfId="305"/>
    <cellStyle name="AÞ¸¶ [0]_Sheet1_유통업체현황" xfId="306"/>
    <cellStyle name="ÄÞ¸¶ [0]_Sheet1_유통업체현황" xfId="307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08"/>
    <cellStyle name="ÄÞ¸¶_Sheet1_41-06농림16_45-09 유통 금융 보험 및 기타서비스(97-109)" xfId="309"/>
    <cellStyle name="AÞ¸¶_Sheet1_41-06농림16_46-09 유통 금융 보험 및 기타서비스" xfId="310"/>
    <cellStyle name="ÄÞ¸¶_Sheet1_41-06농림16_46-09 유통 금융 보험 및 기타서비스" xfId="311"/>
    <cellStyle name="AÞ¸¶_Sheet1_41-06농림16_46-11 교통 관광 및 정보통신" xfId="312"/>
    <cellStyle name="ÄÞ¸¶_Sheet1_41-06농림16_46-11 교통 관광 및 정보통신" xfId="313"/>
    <cellStyle name="AÞ¸¶_Sheet1_41-06농림16_48-09 유통 금융 보험 및 기타서비스" xfId="314"/>
    <cellStyle name="ÄÞ¸¶_Sheet1_41-06농림16_48-09 유통 금융 보험 및 기타서비스" xfId="315"/>
    <cellStyle name="AÞ¸¶_Sheet1_41-06농림16_48-17 공공행정 및 사법" xfId="316"/>
    <cellStyle name="ÄÞ¸¶_Sheet1_41-06농림16_48-17 공공행정 및 사법" xfId="317"/>
    <cellStyle name="AÞ¸¶_Sheet1_41-06농림16_99 재가노인복지시설" xfId="318"/>
    <cellStyle name="ÄÞ¸¶_Sheet1_41-06농림16_99 재가노인복지시설" xfId="319"/>
    <cellStyle name="AÞ¸¶_Sheet1_41-06농림16_99 친환경농산물 인증현황" xfId="320"/>
    <cellStyle name="ÄÞ¸¶_Sheet1_41-06농림16_99 친환경농산물 인증현황" xfId="321"/>
    <cellStyle name="AÞ¸¶_Sheet1_41-06농림16_유통업체현황" xfId="322"/>
    <cellStyle name="ÄÞ¸¶_Sheet1_41-06농림16_유통업체현황" xfId="323"/>
    <cellStyle name="AÞ¸¶_Sheet1_41-06농림41" xfId="79"/>
    <cellStyle name="ÄÞ¸¶_Sheet1_41-06농림41" xfId="80"/>
    <cellStyle name="AÞ¸¶_Sheet1_45-09 유통 금융 보험 및 기타서비스(97-109)" xfId="324"/>
    <cellStyle name="ÄÞ¸¶_Sheet1_45-09 유통 금융 보험 및 기타서비스(97-109)" xfId="325"/>
    <cellStyle name="AÞ¸¶_Sheet1_46-09 유통 금융 보험 및 기타서비스" xfId="326"/>
    <cellStyle name="ÄÞ¸¶_Sheet1_46-09 유통 금융 보험 및 기타서비스" xfId="327"/>
    <cellStyle name="AÞ¸¶_Sheet1_46-11 교통 관광 및 정보통신" xfId="328"/>
    <cellStyle name="ÄÞ¸¶_Sheet1_46-11 교통 관광 및 정보통신" xfId="329"/>
    <cellStyle name="AÞ¸¶_Sheet1_48-09 유통 금융 보험 및 기타서비스" xfId="330"/>
    <cellStyle name="ÄÞ¸¶_Sheet1_48-09 유통 금융 보험 및 기타서비스" xfId="331"/>
    <cellStyle name="AÞ¸¶_Sheet1_48-17 공공행정 및 사법" xfId="332"/>
    <cellStyle name="ÄÞ¸¶_Sheet1_48-17 공공행정 및 사법" xfId="333"/>
    <cellStyle name="AÞ¸¶_Sheet1_99 재가노인복지시설" xfId="334"/>
    <cellStyle name="ÄÞ¸¶_Sheet1_99 재가노인복지시설" xfId="335"/>
    <cellStyle name="AÞ¸¶_Sheet1_99 친환경농산물 인증현황" xfId="336"/>
    <cellStyle name="ÄÞ¸¶_Sheet1_99 친환경농산물 인증현황" xfId="337"/>
    <cellStyle name="AÞ¸¶_Sheet1_유통업체현황" xfId="338"/>
    <cellStyle name="ÄÞ¸¶_Sheet1_유통업체현황" xfId="339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76"/>
    <cellStyle name="Header2 2 2" xfId="389"/>
    <cellStyle name="Header2 3" xfId="378"/>
    <cellStyle name="HEADING1" xfId="111"/>
    <cellStyle name="HEADING2" xfId="112"/>
    <cellStyle name="Normal_ SG&amp;A Bridge " xfId="113"/>
    <cellStyle name="Total" xfId="114"/>
    <cellStyle name="강조색1 2" xfId="340"/>
    <cellStyle name="강조색2 2" xfId="341"/>
    <cellStyle name="강조색3 2" xfId="342"/>
    <cellStyle name="강조색4 2" xfId="343"/>
    <cellStyle name="강조색5 2" xfId="344"/>
    <cellStyle name="강조색6 2" xfId="345"/>
    <cellStyle name="경고문 2" xfId="346"/>
    <cellStyle name="계산 2" xfId="347"/>
    <cellStyle name="계산 2 2" xfId="384"/>
    <cellStyle name="계산 3" xfId="379"/>
    <cellStyle name="나쁨 2" xfId="348"/>
    <cellStyle name="메모 2" xfId="349"/>
    <cellStyle name="메모 2 2" xfId="385"/>
    <cellStyle name="메모 3" xfId="380"/>
    <cellStyle name="보통 2" xfId="350"/>
    <cellStyle name="뷭?_BOOKSHIP" xfId="115"/>
    <cellStyle name="설명 텍스트 2" xfId="351"/>
    <cellStyle name="셀 확인 2" xfId="352"/>
    <cellStyle name="쉼표 [0]" xfId="116" builtinId="6"/>
    <cellStyle name="쉼표 [0] 2" xfId="354"/>
    <cellStyle name="쉼표 [0] 3" xfId="353"/>
    <cellStyle name="연결된 셀 2" xfId="355"/>
    <cellStyle name="요약 2" xfId="356"/>
    <cellStyle name="요약 2 2" xfId="386"/>
    <cellStyle name="요약 3" xfId="381"/>
    <cellStyle name="입력 2" xfId="357"/>
    <cellStyle name="입력 2 2" xfId="387"/>
    <cellStyle name="입력 3" xfId="382"/>
    <cellStyle name="제목 1 2" xfId="359"/>
    <cellStyle name="제목 2 2" xfId="360"/>
    <cellStyle name="제목 3 2" xfId="361"/>
    <cellStyle name="제목 4 2" xfId="362"/>
    <cellStyle name="제목 5" xfId="358"/>
    <cellStyle name="좋음 2" xfId="363"/>
    <cellStyle name="출력 2" xfId="364"/>
    <cellStyle name="출력 2 2" xfId="388"/>
    <cellStyle name="출력 3" xfId="383"/>
    <cellStyle name="콤마 [0]_★41-18전국" xfId="117"/>
    <cellStyle name="콤마 [0]_해안선및도서" xfId="118"/>
    <cellStyle name="콤마_★41-18전국" xfId="119"/>
    <cellStyle name="통화 [0] 2" xfId="365"/>
    <cellStyle name="표준" xfId="0" builtinId="0"/>
    <cellStyle name="표준 10" xfId="366"/>
    <cellStyle name="표준 12" xfId="367"/>
    <cellStyle name="표준 2" xfId="375"/>
    <cellStyle name="표준 4" xfId="368"/>
    <cellStyle name="표준 6" xfId="369"/>
    <cellStyle name="표준 7" xfId="370"/>
    <cellStyle name="표준 8" xfId="371"/>
    <cellStyle name="표준 9" xfId="372"/>
    <cellStyle name="표준_06농림" xfId="377"/>
    <cellStyle name="표준_50-06 농림수산업" xfId="373"/>
    <cellStyle name="표준_경지면적" xfId="120"/>
    <cellStyle name="표준_농가및농가인구" xfId="121"/>
    <cellStyle name="표준_농기계통계" xfId="122"/>
    <cellStyle name="표준_농산유통과(보리매입실적이영임)" xfId="374"/>
    <cellStyle name="표준_농업용기구및기계보유 " xfId="123"/>
    <cellStyle name="표준_농업진흥지역지정" xfId="124"/>
    <cellStyle name="표준_맥류" xfId="125"/>
    <cellStyle name="표준_미곡" xfId="126"/>
    <cellStyle name="표준_식량작물생산량" xfId="127"/>
    <cellStyle name="표준_잡곡" xfId="128"/>
    <cellStyle name="표준_채소류생산량" xfId="12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  <sheetName val="14-1.학교 총 개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view="pageBreakPreview" zoomScale="115" zoomScaleNormal="100" zoomScaleSheetLayoutView="115" workbookViewId="0">
      <selection sqref="A1:D1"/>
    </sheetView>
  </sheetViews>
  <sheetFormatPr defaultRowHeight="17.25"/>
  <cols>
    <col min="1" max="1" width="9" style="2"/>
    <col min="2" max="4" width="23.125" style="2" customWidth="1"/>
    <col min="5" max="5" width="21.375" style="2" customWidth="1"/>
    <col min="6" max="6" width="21.75" style="2" customWidth="1"/>
    <col min="7" max="7" width="21.875" style="2" customWidth="1"/>
    <col min="8" max="8" width="13.375" style="2" customWidth="1"/>
    <col min="9" max="16384" width="9" style="2"/>
  </cols>
  <sheetData>
    <row r="1" spans="1:16" s="312" customFormat="1" ht="39.950000000000003" customHeight="1">
      <c r="A1" s="612" t="s">
        <v>209</v>
      </c>
      <c r="B1" s="612"/>
      <c r="C1" s="612"/>
      <c r="D1" s="612"/>
      <c r="E1" s="612" t="s">
        <v>102</v>
      </c>
      <c r="F1" s="612"/>
      <c r="G1" s="612"/>
      <c r="H1" s="612"/>
      <c r="I1" s="310"/>
      <c r="J1" s="310"/>
      <c r="K1" s="310"/>
      <c r="L1" s="310"/>
      <c r="M1" s="310"/>
      <c r="N1" s="310"/>
      <c r="O1" s="310"/>
      <c r="P1" s="311"/>
    </row>
    <row r="2" spans="1:16" s="4" customFormat="1" ht="27" customHeight="1" thickBot="1">
      <c r="A2" s="322" t="s">
        <v>210</v>
      </c>
      <c r="B2" s="323"/>
      <c r="C2" s="324"/>
      <c r="D2" s="324"/>
      <c r="E2" s="324"/>
      <c r="F2" s="324"/>
      <c r="G2" s="324"/>
      <c r="H2" s="3" t="s">
        <v>211</v>
      </c>
    </row>
    <row r="3" spans="1:16" s="340" customFormat="1" ht="16.5" customHeight="1" thickTop="1">
      <c r="A3" s="613" t="s">
        <v>54</v>
      </c>
      <c r="B3" s="338" t="s">
        <v>212</v>
      </c>
      <c r="C3" s="338"/>
      <c r="D3" s="338"/>
      <c r="E3" s="610" t="s">
        <v>213</v>
      </c>
      <c r="F3" s="610"/>
      <c r="G3" s="611"/>
      <c r="H3" s="339"/>
    </row>
    <row r="4" spans="1:16" s="340" customFormat="1" ht="13.5">
      <c r="A4" s="614"/>
      <c r="B4" s="341" t="s">
        <v>214</v>
      </c>
      <c r="C4" s="342"/>
      <c r="D4" s="342"/>
      <c r="E4" s="342" t="s">
        <v>215</v>
      </c>
      <c r="F4" s="343"/>
      <c r="G4" s="343"/>
    </row>
    <row r="5" spans="1:16" s="340" customFormat="1" ht="15">
      <c r="A5" s="614"/>
      <c r="B5" s="344" t="s">
        <v>21</v>
      </c>
      <c r="C5" s="344" t="s">
        <v>216</v>
      </c>
      <c r="D5" s="345" t="s">
        <v>320</v>
      </c>
      <c r="E5" s="346" t="s">
        <v>21</v>
      </c>
      <c r="F5" s="346" t="s">
        <v>217</v>
      </c>
      <c r="G5" s="346" t="s">
        <v>22</v>
      </c>
      <c r="H5" s="347" t="s">
        <v>220</v>
      </c>
    </row>
    <row r="6" spans="1:16" s="340" customFormat="1" ht="13.5">
      <c r="A6" s="614"/>
      <c r="B6" s="348"/>
      <c r="C6" s="348"/>
      <c r="D6" s="345"/>
      <c r="E6" s="346"/>
      <c r="F6" s="346"/>
      <c r="G6" s="346"/>
      <c r="H6" s="345"/>
    </row>
    <row r="7" spans="1:16" s="340" customFormat="1" ht="13.5">
      <c r="A7" s="615"/>
      <c r="B7" s="349" t="s">
        <v>10</v>
      </c>
      <c r="C7" s="349" t="s">
        <v>218</v>
      </c>
      <c r="D7" s="354" t="s">
        <v>219</v>
      </c>
      <c r="E7" s="343" t="s">
        <v>10</v>
      </c>
      <c r="F7" s="343" t="s">
        <v>1</v>
      </c>
      <c r="G7" s="343" t="s">
        <v>2</v>
      </c>
      <c r="H7" s="350"/>
    </row>
    <row r="8" spans="1:16" s="4" customFormat="1" ht="3" customHeight="1">
      <c r="A8" s="351"/>
      <c r="B8" s="352"/>
      <c r="C8" s="352"/>
      <c r="D8" s="352"/>
      <c r="E8" s="352"/>
      <c r="F8" s="352"/>
      <c r="G8" s="352"/>
      <c r="H8" s="353"/>
    </row>
    <row r="9" spans="1:16" s="9" customFormat="1" ht="24" customHeight="1">
      <c r="A9" s="5">
        <v>2018</v>
      </c>
      <c r="B9" s="6">
        <v>673</v>
      </c>
      <c r="C9" s="6">
        <v>238</v>
      </c>
      <c r="D9" s="6">
        <v>435</v>
      </c>
      <c r="E9" s="6">
        <v>1866</v>
      </c>
      <c r="F9" s="6">
        <v>962</v>
      </c>
      <c r="G9" s="7">
        <v>904</v>
      </c>
      <c r="H9" s="8">
        <v>2018</v>
      </c>
    </row>
    <row r="10" spans="1:16" s="9" customFormat="1" ht="24" customHeight="1">
      <c r="A10" s="5">
        <v>2019</v>
      </c>
      <c r="B10" s="6">
        <f>SUM(C10:D10)</f>
        <v>673</v>
      </c>
      <c r="C10" s="6">
        <v>238</v>
      </c>
      <c r="D10" s="6">
        <v>435</v>
      </c>
      <c r="E10" s="6">
        <f>SUM(F10:G10)</f>
        <v>1866</v>
      </c>
      <c r="F10" s="6">
        <v>962</v>
      </c>
      <c r="G10" s="6">
        <v>904</v>
      </c>
      <c r="H10" s="10">
        <v>2019</v>
      </c>
    </row>
    <row r="11" spans="1:16" s="9" customFormat="1" ht="24" customHeight="1">
      <c r="A11" s="5">
        <v>2020</v>
      </c>
      <c r="B11" s="6">
        <v>837</v>
      </c>
      <c r="C11" s="6">
        <v>351</v>
      </c>
      <c r="D11" s="6">
        <v>486</v>
      </c>
      <c r="E11" s="6">
        <v>2167</v>
      </c>
      <c r="F11" s="6">
        <v>1101</v>
      </c>
      <c r="G11" s="6">
        <v>1066</v>
      </c>
      <c r="H11" s="10">
        <v>2020</v>
      </c>
    </row>
    <row r="12" spans="1:16" s="9" customFormat="1" ht="24" customHeight="1">
      <c r="A12" s="5">
        <v>2021</v>
      </c>
      <c r="B12" s="6">
        <v>744</v>
      </c>
      <c r="C12" s="6">
        <v>365</v>
      </c>
      <c r="D12" s="6">
        <v>379</v>
      </c>
      <c r="E12" s="6">
        <v>1841</v>
      </c>
      <c r="F12" s="6">
        <v>955</v>
      </c>
      <c r="G12" s="7">
        <v>886</v>
      </c>
      <c r="H12" s="8">
        <v>2021</v>
      </c>
    </row>
    <row r="13" spans="1:16" s="9" customFormat="1" ht="24" customHeight="1">
      <c r="A13" s="11">
        <v>2022</v>
      </c>
      <c r="B13" s="12">
        <v>695</v>
      </c>
      <c r="C13" s="12">
        <v>360</v>
      </c>
      <c r="D13" s="12">
        <v>334</v>
      </c>
      <c r="E13" s="12">
        <v>1673</v>
      </c>
      <c r="F13" s="12">
        <v>873</v>
      </c>
      <c r="G13" s="13">
        <v>801</v>
      </c>
      <c r="H13" s="14">
        <v>2022</v>
      </c>
    </row>
    <row r="14" spans="1:16" s="4" customFormat="1" ht="5.25" customHeight="1">
      <c r="A14" s="15"/>
      <c r="B14" s="16"/>
      <c r="C14" s="17"/>
      <c r="D14" s="17"/>
      <c r="E14" s="18"/>
      <c r="F14" s="19"/>
      <c r="G14" s="20"/>
      <c r="H14" s="21"/>
    </row>
    <row r="15" spans="1:16" s="4" customFormat="1" ht="13.5">
      <c r="A15" s="22" t="s">
        <v>313</v>
      </c>
      <c r="B15" s="23"/>
      <c r="C15" s="23"/>
      <c r="D15" s="23"/>
      <c r="E15" s="23"/>
      <c r="F15" s="23"/>
      <c r="G15" s="23"/>
      <c r="H15" s="24" t="s">
        <v>314</v>
      </c>
      <c r="I15" s="23"/>
      <c r="J15" s="23"/>
      <c r="K15" s="23"/>
      <c r="L15" s="23"/>
      <c r="M15" s="23"/>
      <c r="N15" s="23"/>
      <c r="O15" s="23"/>
    </row>
    <row r="16" spans="1:16" s="4" customFormat="1" ht="13.5">
      <c r="A16" s="22" t="s">
        <v>288</v>
      </c>
    </row>
  </sheetData>
  <mergeCells count="4">
    <mergeCell ref="E3:G3"/>
    <mergeCell ref="A1:D1"/>
    <mergeCell ref="E1:H1"/>
    <mergeCell ref="A3:A7"/>
  </mergeCells>
  <phoneticPr fontId="3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ignoredErrors>
    <ignoredError sqref="E10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V15"/>
  <sheetViews>
    <sheetView view="pageBreakPreview" zoomScale="90" zoomScaleNormal="100" workbookViewId="0">
      <pane xSplit="1" ySplit="6" topLeftCell="B7" activePane="bottomRight" state="frozen"/>
      <selection activeCell="B36" sqref="B36"/>
      <selection pane="topRight" activeCell="B36" sqref="B36"/>
      <selection pane="bottomLeft" activeCell="B36" sqref="B36"/>
      <selection pane="bottomRight" activeCell="R2" sqref="R1:S1048576"/>
    </sheetView>
  </sheetViews>
  <sheetFormatPr defaultColWidth="6.875" defaultRowHeight="12"/>
  <cols>
    <col min="1" max="1" width="9.125" style="108" customWidth="1"/>
    <col min="2" max="3" width="7.375" style="109" customWidth="1"/>
    <col min="4" max="8" width="6.75" style="109" customWidth="1"/>
    <col min="9" max="9" width="7.25" style="109" customWidth="1"/>
    <col min="10" max="10" width="6.75" style="109" customWidth="1"/>
    <col min="11" max="11" width="6.75" style="110" customWidth="1"/>
    <col min="12" max="12" width="7.875" style="110" customWidth="1"/>
    <col min="13" max="13" width="6.75" style="109" customWidth="1"/>
    <col min="14" max="14" width="9.625" style="109" customWidth="1"/>
    <col min="15" max="16" width="7.25" style="109" customWidth="1"/>
    <col min="17" max="17" width="6.625" style="109" customWidth="1"/>
    <col min="18" max="19" width="8.5" style="109" customWidth="1"/>
    <col min="20" max="20" width="7.25" style="109" customWidth="1"/>
    <col min="21" max="21" width="13.25" style="108" customWidth="1"/>
    <col min="22" max="22" width="6.875" style="108" hidden="1" customWidth="1"/>
    <col min="23" max="16384" width="6.875" style="108"/>
  </cols>
  <sheetData>
    <row r="1" spans="1:21" s="314" customFormat="1" ht="39.950000000000003" customHeight="1">
      <c r="A1" s="756" t="s">
        <v>243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612" t="s">
        <v>92</v>
      </c>
      <c r="M1" s="612"/>
      <c r="N1" s="612"/>
      <c r="O1" s="612"/>
      <c r="P1" s="612"/>
      <c r="Q1" s="612"/>
      <c r="R1" s="612"/>
      <c r="S1" s="612"/>
      <c r="T1" s="612"/>
      <c r="U1" s="612"/>
    </row>
    <row r="2" spans="1:21" s="327" customFormat="1" ht="27" customHeight="1" thickBot="1">
      <c r="A2" s="325" t="s">
        <v>93</v>
      </c>
      <c r="B2" s="326"/>
      <c r="C2" s="326"/>
      <c r="D2" s="326"/>
      <c r="E2" s="326"/>
      <c r="F2" s="326"/>
      <c r="G2" s="326"/>
      <c r="H2" s="326"/>
      <c r="I2" s="326"/>
      <c r="J2" s="326"/>
      <c r="K2" s="86"/>
      <c r="L2" s="86"/>
      <c r="M2" s="326"/>
      <c r="N2" s="326"/>
      <c r="O2" s="326"/>
      <c r="P2" s="326"/>
      <c r="Q2" s="326"/>
      <c r="R2" s="326"/>
      <c r="S2" s="326"/>
      <c r="T2" s="325"/>
      <c r="U2" s="87" t="s">
        <v>94</v>
      </c>
    </row>
    <row r="3" spans="1:21" s="361" customFormat="1" ht="21.75" customHeight="1" thickTop="1">
      <c r="A3" s="751" t="s">
        <v>117</v>
      </c>
      <c r="B3" s="516" t="s">
        <v>118</v>
      </c>
      <c r="C3" s="367" t="s">
        <v>119</v>
      </c>
      <c r="D3" s="659" t="s">
        <v>282</v>
      </c>
      <c r="E3" s="660"/>
      <c r="F3" s="634"/>
      <c r="G3" s="659" t="s">
        <v>234</v>
      </c>
      <c r="H3" s="660"/>
      <c r="I3" s="660"/>
      <c r="J3" s="660"/>
      <c r="K3" s="660"/>
      <c r="L3" s="757" t="s">
        <v>233</v>
      </c>
      <c r="M3" s="758"/>
      <c r="N3" s="356" t="s">
        <v>286</v>
      </c>
      <c r="O3" s="357"/>
      <c r="P3" s="367"/>
      <c r="Q3" s="517"/>
      <c r="R3" s="357" t="s">
        <v>287</v>
      </c>
      <c r="S3" s="356"/>
      <c r="T3" s="356"/>
      <c r="U3" s="753" t="s">
        <v>90</v>
      </c>
    </row>
    <row r="4" spans="1:21" s="361" customFormat="1" ht="27.75" customHeight="1">
      <c r="A4" s="635"/>
      <c r="B4" s="518" t="s">
        <v>120</v>
      </c>
      <c r="C4" s="519"/>
      <c r="D4" s="749" t="s">
        <v>121</v>
      </c>
      <c r="E4" s="750"/>
      <c r="F4" s="752"/>
      <c r="G4" s="749" t="s">
        <v>283</v>
      </c>
      <c r="H4" s="750"/>
      <c r="I4" s="750"/>
      <c r="J4" s="750"/>
      <c r="K4" s="750"/>
      <c r="L4" s="759" t="s">
        <v>235</v>
      </c>
      <c r="M4" s="760"/>
      <c r="N4" s="520" t="s">
        <v>285</v>
      </c>
      <c r="O4" s="521"/>
      <c r="P4" s="521"/>
      <c r="Q4" s="521"/>
      <c r="R4" s="522" t="s">
        <v>122</v>
      </c>
      <c r="S4" s="521"/>
      <c r="T4" s="521"/>
      <c r="U4" s="754"/>
    </row>
    <row r="5" spans="1:21" s="361" customFormat="1" ht="26.25" customHeight="1">
      <c r="A5" s="635"/>
      <c r="B5" s="518" t="s">
        <v>123</v>
      </c>
      <c r="C5" s="519"/>
      <c r="D5" s="523" t="s">
        <v>21</v>
      </c>
      <c r="E5" s="523" t="s">
        <v>38</v>
      </c>
      <c r="F5" s="523" t="s">
        <v>22</v>
      </c>
      <c r="G5" s="524" t="s">
        <v>124</v>
      </c>
      <c r="H5" s="525" t="s">
        <v>125</v>
      </c>
      <c r="I5" s="523" t="s">
        <v>126</v>
      </c>
      <c r="J5" s="356" t="s">
        <v>127</v>
      </c>
      <c r="K5" s="524" t="s">
        <v>128</v>
      </c>
      <c r="L5" s="526" t="s">
        <v>129</v>
      </c>
      <c r="M5" s="527" t="s">
        <v>163</v>
      </c>
      <c r="N5" s="527" t="s">
        <v>21</v>
      </c>
      <c r="O5" s="527" t="s">
        <v>162</v>
      </c>
      <c r="P5" s="528" t="s">
        <v>161</v>
      </c>
      <c r="Q5" s="528" t="s">
        <v>160</v>
      </c>
      <c r="R5" s="527" t="s">
        <v>21</v>
      </c>
      <c r="S5" s="527" t="s">
        <v>159</v>
      </c>
      <c r="T5" s="529" t="s">
        <v>158</v>
      </c>
      <c r="U5" s="754"/>
    </row>
    <row r="6" spans="1:21" s="361" customFormat="1" ht="42" customHeight="1">
      <c r="A6" s="636"/>
      <c r="B6" s="530" t="s">
        <v>130</v>
      </c>
      <c r="C6" s="532" t="s">
        <v>352</v>
      </c>
      <c r="D6" s="390" t="s">
        <v>10</v>
      </c>
      <c r="E6" s="390" t="s">
        <v>1</v>
      </c>
      <c r="F6" s="390" t="s">
        <v>2</v>
      </c>
      <c r="G6" s="390" t="s">
        <v>23</v>
      </c>
      <c r="H6" s="531" t="s">
        <v>348</v>
      </c>
      <c r="I6" s="532" t="s">
        <v>349</v>
      </c>
      <c r="J6" s="533" t="s">
        <v>350</v>
      </c>
      <c r="K6" s="534" t="s">
        <v>351</v>
      </c>
      <c r="L6" s="535" t="s">
        <v>353</v>
      </c>
      <c r="M6" s="532" t="s">
        <v>284</v>
      </c>
      <c r="N6" s="536" t="s">
        <v>131</v>
      </c>
      <c r="O6" s="531" t="s">
        <v>132</v>
      </c>
      <c r="P6" s="537" t="s">
        <v>133</v>
      </c>
      <c r="Q6" s="537" t="s">
        <v>134</v>
      </c>
      <c r="R6" s="537" t="s">
        <v>68</v>
      </c>
      <c r="S6" s="537" t="s">
        <v>135</v>
      </c>
      <c r="T6" s="538" t="s">
        <v>136</v>
      </c>
      <c r="U6" s="755"/>
    </row>
    <row r="7" spans="1:21" s="22" customFormat="1" ht="15.75" customHeight="1">
      <c r="A7" s="79">
        <v>2018</v>
      </c>
      <c r="B7" s="90">
        <v>2</v>
      </c>
      <c r="C7" s="90">
        <v>1182</v>
      </c>
      <c r="D7" s="90">
        <v>136</v>
      </c>
      <c r="E7" s="91" t="s">
        <v>290</v>
      </c>
      <c r="F7" s="91" t="s">
        <v>290</v>
      </c>
      <c r="G7" s="90">
        <v>5119</v>
      </c>
      <c r="H7" s="90">
        <v>1810</v>
      </c>
      <c r="I7" s="90">
        <v>21696</v>
      </c>
      <c r="J7" s="90">
        <v>0</v>
      </c>
      <c r="K7" s="90">
        <v>0</v>
      </c>
      <c r="L7" s="92">
        <v>13</v>
      </c>
      <c r="M7" s="92">
        <v>215</v>
      </c>
      <c r="N7" s="578">
        <v>541426</v>
      </c>
      <c r="O7" s="578">
        <v>508980</v>
      </c>
      <c r="P7" s="578">
        <v>32365</v>
      </c>
      <c r="Q7" s="578">
        <v>81</v>
      </c>
      <c r="R7" s="578">
        <v>1058280</v>
      </c>
      <c r="S7" s="578">
        <v>892043</v>
      </c>
      <c r="T7" s="578">
        <v>166237</v>
      </c>
      <c r="U7" s="93">
        <v>2018</v>
      </c>
    </row>
    <row r="8" spans="1:21" s="94" customFormat="1" ht="15.75" customHeight="1">
      <c r="A8" s="82">
        <v>2019</v>
      </c>
      <c r="B8" s="90">
        <v>2</v>
      </c>
      <c r="C8" s="90">
        <v>1187</v>
      </c>
      <c r="D8" s="90">
        <v>0</v>
      </c>
      <c r="E8" s="92" t="s">
        <v>290</v>
      </c>
      <c r="F8" s="92" t="s">
        <v>290</v>
      </c>
      <c r="G8" s="92">
        <v>4333</v>
      </c>
      <c r="H8" s="92">
        <v>1752</v>
      </c>
      <c r="I8" s="92">
        <v>22007</v>
      </c>
      <c r="J8" s="92">
        <v>0</v>
      </c>
      <c r="K8" s="92">
        <v>0</v>
      </c>
      <c r="L8" s="92">
        <v>13</v>
      </c>
      <c r="M8" s="92">
        <v>184</v>
      </c>
      <c r="N8" s="578">
        <v>571982</v>
      </c>
      <c r="O8" s="578">
        <v>550582</v>
      </c>
      <c r="P8" s="578">
        <v>21400</v>
      </c>
      <c r="Q8" s="578">
        <v>64</v>
      </c>
      <c r="R8" s="578">
        <v>1023388</v>
      </c>
      <c r="S8" s="578">
        <v>816442</v>
      </c>
      <c r="T8" s="578">
        <v>206946</v>
      </c>
      <c r="U8" s="93">
        <v>2019</v>
      </c>
    </row>
    <row r="9" spans="1:21" s="94" customFormat="1" ht="15.75" customHeight="1">
      <c r="A9" s="82">
        <v>2020</v>
      </c>
      <c r="B9" s="90">
        <v>2</v>
      </c>
      <c r="C9" s="90">
        <v>1208</v>
      </c>
      <c r="D9" s="90">
        <v>135</v>
      </c>
      <c r="E9" s="92" t="s">
        <v>246</v>
      </c>
      <c r="F9" s="92" t="s">
        <v>246</v>
      </c>
      <c r="G9" s="92">
        <v>5526</v>
      </c>
      <c r="H9" s="92">
        <v>2306</v>
      </c>
      <c r="I9" s="92">
        <v>24494</v>
      </c>
      <c r="J9" s="92">
        <v>0</v>
      </c>
      <c r="K9" s="92">
        <v>0</v>
      </c>
      <c r="L9" s="92">
        <v>15</v>
      </c>
      <c r="M9" s="92">
        <v>195</v>
      </c>
      <c r="N9" s="578">
        <v>693448</v>
      </c>
      <c r="O9" s="578">
        <v>662020</v>
      </c>
      <c r="P9" s="578">
        <v>31371</v>
      </c>
      <c r="Q9" s="578">
        <v>57</v>
      </c>
      <c r="R9" s="578">
        <v>1086505</v>
      </c>
      <c r="S9" s="578">
        <v>879280</v>
      </c>
      <c r="T9" s="578">
        <v>207225</v>
      </c>
      <c r="U9" s="93">
        <v>2020</v>
      </c>
    </row>
    <row r="10" spans="1:21" s="94" customFormat="1" ht="15.75" customHeight="1">
      <c r="A10" s="82">
        <v>2021</v>
      </c>
      <c r="B10" s="90">
        <v>2</v>
      </c>
      <c r="C10" s="90">
        <v>1222</v>
      </c>
      <c r="D10" s="90">
        <v>132</v>
      </c>
      <c r="E10" s="92" t="s">
        <v>246</v>
      </c>
      <c r="F10" s="92" t="s">
        <v>246</v>
      </c>
      <c r="G10" s="92">
        <v>3718</v>
      </c>
      <c r="H10" s="92">
        <v>2467</v>
      </c>
      <c r="I10" s="92">
        <v>23955</v>
      </c>
      <c r="J10" s="92">
        <v>0</v>
      </c>
      <c r="K10" s="92">
        <v>0</v>
      </c>
      <c r="L10" s="92">
        <v>14</v>
      </c>
      <c r="M10" s="92">
        <v>114</v>
      </c>
      <c r="N10" s="578">
        <v>815977</v>
      </c>
      <c r="O10" s="578">
        <v>781043</v>
      </c>
      <c r="P10" s="578">
        <v>34885</v>
      </c>
      <c r="Q10" s="578">
        <v>49</v>
      </c>
      <c r="R10" s="578">
        <v>1104006</v>
      </c>
      <c r="S10" s="578">
        <v>878986</v>
      </c>
      <c r="T10" s="578">
        <v>225020</v>
      </c>
      <c r="U10" s="93">
        <v>2021</v>
      </c>
    </row>
    <row r="11" spans="1:21" s="94" customFormat="1" ht="15.75" customHeight="1">
      <c r="A11" s="577">
        <v>2022</v>
      </c>
      <c r="B11" s="95">
        <f>SUM(B12:B13)</f>
        <v>2</v>
      </c>
      <c r="C11" s="95">
        <f t="shared" ref="C11:M11" si="0">SUM(C12:C13)</f>
        <v>1176</v>
      </c>
      <c r="D11" s="95">
        <f t="shared" si="0"/>
        <v>133</v>
      </c>
      <c r="E11" s="95">
        <f t="shared" si="0"/>
        <v>0</v>
      </c>
      <c r="F11" s="95">
        <f t="shared" si="0"/>
        <v>0</v>
      </c>
      <c r="G11" s="95">
        <f t="shared" si="0"/>
        <v>3684</v>
      </c>
      <c r="H11" s="95">
        <f t="shared" si="0"/>
        <v>2685</v>
      </c>
      <c r="I11" s="95">
        <f t="shared" si="0"/>
        <v>23501</v>
      </c>
      <c r="J11" s="95">
        <f t="shared" si="0"/>
        <v>0</v>
      </c>
      <c r="K11" s="95">
        <f t="shared" si="0"/>
        <v>0</v>
      </c>
      <c r="L11" s="95">
        <f t="shared" si="0"/>
        <v>14</v>
      </c>
      <c r="M11" s="95">
        <f t="shared" si="0"/>
        <v>122</v>
      </c>
      <c r="N11" s="579">
        <f t="shared" ref="N11:T11" si="1">SUM(N12:N13)</f>
        <v>1040980</v>
      </c>
      <c r="O11" s="579">
        <f t="shared" si="1"/>
        <v>962036</v>
      </c>
      <c r="P11" s="579">
        <f t="shared" si="1"/>
        <v>78904</v>
      </c>
      <c r="Q11" s="579">
        <f t="shared" si="1"/>
        <v>40</v>
      </c>
      <c r="R11" s="579">
        <f t="shared" si="1"/>
        <v>1179890</v>
      </c>
      <c r="S11" s="579">
        <f t="shared" si="1"/>
        <v>956526</v>
      </c>
      <c r="T11" s="579">
        <f t="shared" si="1"/>
        <v>223364</v>
      </c>
      <c r="U11" s="96">
        <v>2022</v>
      </c>
    </row>
    <row r="12" spans="1:21" s="99" customFormat="1" ht="26.25" customHeight="1">
      <c r="A12" s="97" t="s">
        <v>137</v>
      </c>
      <c r="B12" s="90">
        <v>1</v>
      </c>
      <c r="C12" s="90">
        <v>0</v>
      </c>
      <c r="D12" s="90">
        <v>31</v>
      </c>
      <c r="E12" s="92">
        <v>0</v>
      </c>
      <c r="F12" s="92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2">
        <v>0</v>
      </c>
      <c r="M12" s="92">
        <v>0</v>
      </c>
      <c r="N12" s="578">
        <v>568767</v>
      </c>
      <c r="O12" s="578">
        <v>490224</v>
      </c>
      <c r="P12" s="578">
        <v>78503</v>
      </c>
      <c r="Q12" s="578">
        <v>40</v>
      </c>
      <c r="R12" s="578">
        <v>549801</v>
      </c>
      <c r="S12" s="578">
        <v>438183</v>
      </c>
      <c r="T12" s="578">
        <v>111618</v>
      </c>
      <c r="U12" s="98" t="s">
        <v>208</v>
      </c>
    </row>
    <row r="13" spans="1:21" s="99" customFormat="1" ht="27" customHeight="1">
      <c r="A13" s="100" t="s">
        <v>138</v>
      </c>
      <c r="B13" s="101">
        <v>1</v>
      </c>
      <c r="C13" s="102">
        <v>1176</v>
      </c>
      <c r="D13" s="102">
        <v>102</v>
      </c>
      <c r="E13" s="103">
        <v>0</v>
      </c>
      <c r="F13" s="103">
        <v>0</v>
      </c>
      <c r="G13" s="102">
        <v>3684</v>
      </c>
      <c r="H13" s="102">
        <v>2685</v>
      </c>
      <c r="I13" s="102">
        <v>23501</v>
      </c>
      <c r="J13" s="102">
        <v>0</v>
      </c>
      <c r="K13" s="102">
        <v>0</v>
      </c>
      <c r="L13" s="101">
        <v>14</v>
      </c>
      <c r="M13" s="101">
        <v>122</v>
      </c>
      <c r="N13" s="104">
        <v>472213</v>
      </c>
      <c r="O13" s="104">
        <v>471812</v>
      </c>
      <c r="P13" s="104">
        <v>401</v>
      </c>
      <c r="Q13" s="102">
        <v>0</v>
      </c>
      <c r="R13" s="104">
        <v>630089</v>
      </c>
      <c r="S13" s="104">
        <v>518343</v>
      </c>
      <c r="T13" s="580">
        <v>111746</v>
      </c>
      <c r="U13" s="105" t="s">
        <v>354</v>
      </c>
    </row>
    <row r="14" spans="1:21" s="22" customFormat="1" ht="16.5" customHeight="1">
      <c r="A14" s="22" t="s">
        <v>316</v>
      </c>
      <c r="B14" s="23"/>
      <c r="C14" s="23"/>
      <c r="D14" s="23"/>
      <c r="E14" s="23"/>
      <c r="F14" s="23"/>
      <c r="G14" s="23"/>
      <c r="H14" s="23"/>
      <c r="I14" s="23"/>
      <c r="J14" s="23"/>
      <c r="K14" s="106"/>
      <c r="L14" s="106"/>
      <c r="M14" s="23"/>
      <c r="N14" s="23"/>
      <c r="O14" s="23"/>
      <c r="P14" s="23"/>
      <c r="Q14" s="23"/>
      <c r="R14" s="23"/>
      <c r="S14" s="23"/>
      <c r="U14" s="107" t="s">
        <v>317</v>
      </c>
    </row>
    <row r="15" spans="1:21" s="22" customFormat="1" ht="13.5">
      <c r="B15" s="23"/>
      <c r="C15" s="23"/>
      <c r="D15" s="23"/>
      <c r="E15" s="23"/>
      <c r="F15" s="23"/>
      <c r="G15" s="23"/>
      <c r="H15" s="23"/>
      <c r="I15" s="23"/>
      <c r="J15" s="23"/>
      <c r="K15" s="106"/>
      <c r="L15" s="106"/>
      <c r="M15" s="23"/>
      <c r="N15" s="23"/>
      <c r="O15" s="23"/>
      <c r="P15" s="23"/>
      <c r="Q15" s="23"/>
      <c r="R15" s="23"/>
      <c r="S15" s="23"/>
      <c r="T15" s="23"/>
    </row>
  </sheetData>
  <mergeCells count="10">
    <mergeCell ref="L1:U1"/>
    <mergeCell ref="G3:K3"/>
    <mergeCell ref="G4:K4"/>
    <mergeCell ref="A3:A6"/>
    <mergeCell ref="D3:F3"/>
    <mergeCell ref="D4:F4"/>
    <mergeCell ref="U3:U6"/>
    <mergeCell ref="A1:K1"/>
    <mergeCell ref="L3:M3"/>
    <mergeCell ref="L4:M4"/>
  </mergeCells>
  <phoneticPr fontId="6" type="noConversion"/>
  <printOptions gridLinesSet="0"/>
  <pageMargins left="0.47244094488188981" right="0.47244094488188981" top="0.78740157480314965" bottom="0.78740157480314965" header="0" footer="0"/>
  <pageSetup paperSize="287" scale="95" firstPageNumber="112" fitToWidth="0" fitToHeight="0" orientation="portrait" horizontalDpi="2400" verticalDpi="2400" r:id="rId1"/>
  <headerFooter scaleWithDoc="0" alignWithMargins="0"/>
  <colBreaks count="1" manualBreakCount="1">
    <brk id="2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4"/>
  <sheetViews>
    <sheetView view="pageBreakPreview" zoomScale="85" zoomScaleNormal="100" zoomScaleSheetLayoutView="85" workbookViewId="0">
      <pane xSplit="2" ySplit="6" topLeftCell="C7" activePane="bottomRight" state="frozen"/>
      <selection activeCell="B36" sqref="B36"/>
      <selection pane="topRight" activeCell="B36" sqref="B36"/>
      <selection pane="bottomLeft" activeCell="B36" sqref="B36"/>
      <selection pane="bottomRight" sqref="A1:K1"/>
    </sheetView>
  </sheetViews>
  <sheetFormatPr defaultRowHeight="17.25"/>
  <cols>
    <col min="1" max="1" width="8.875" style="2" customWidth="1"/>
    <col min="2" max="7" width="6.875" style="2" customWidth="1"/>
    <col min="8" max="8" width="7.625" style="2" customWidth="1"/>
    <col min="9" max="11" width="6.875" style="2" customWidth="1"/>
    <col min="12" max="12" width="7.25" style="2" customWidth="1"/>
    <col min="13" max="13" width="7.375" style="2" customWidth="1"/>
    <col min="14" max="14" width="7.125" style="2" customWidth="1"/>
    <col min="15" max="15" width="7.375" style="2" customWidth="1"/>
    <col min="16" max="16" width="8" style="2" customWidth="1"/>
    <col min="17" max="17" width="7.5" style="2" customWidth="1"/>
    <col min="18" max="18" width="8" style="2" customWidth="1"/>
    <col min="19" max="19" width="7.375" style="2" customWidth="1"/>
    <col min="20" max="20" width="9.5" style="2" customWidth="1"/>
    <col min="21" max="21" width="8.875" style="2" customWidth="1"/>
    <col min="22" max="16384" width="9" style="2"/>
  </cols>
  <sheetData>
    <row r="1" spans="1:21" s="313" customFormat="1" ht="39.950000000000003" customHeight="1">
      <c r="A1" s="740" t="s">
        <v>267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 t="s">
        <v>91</v>
      </c>
      <c r="M1" s="740"/>
      <c r="N1" s="740"/>
      <c r="O1" s="740"/>
      <c r="P1" s="740"/>
      <c r="Q1" s="740"/>
      <c r="R1" s="740"/>
      <c r="S1" s="740"/>
      <c r="T1" s="740"/>
      <c r="U1" s="740"/>
    </row>
    <row r="2" spans="1:21" s="30" customFormat="1" ht="27" customHeight="1" thickBot="1">
      <c r="A2" s="26" t="s">
        <v>85</v>
      </c>
      <c r="B2" s="26"/>
      <c r="C2" s="26"/>
      <c r="D2" s="26"/>
      <c r="E2" s="26"/>
      <c r="F2" s="26"/>
      <c r="G2" s="26"/>
      <c r="H2" s="26"/>
      <c r="I2" s="26"/>
      <c r="J2" s="26"/>
      <c r="K2" s="26"/>
      <c r="O2" s="78"/>
      <c r="P2" s="78"/>
      <c r="Q2" s="78"/>
      <c r="R2" s="78"/>
      <c r="S2" s="26"/>
      <c r="T2" s="26"/>
      <c r="U2" s="29" t="s">
        <v>275</v>
      </c>
    </row>
    <row r="3" spans="1:21" s="361" customFormat="1" ht="32.25" customHeight="1" thickTop="1">
      <c r="A3" s="758" t="s">
        <v>8</v>
      </c>
      <c r="B3" s="777" t="s">
        <v>139</v>
      </c>
      <c r="C3" s="765" t="s">
        <v>140</v>
      </c>
      <c r="D3" s="773" t="s">
        <v>141</v>
      </c>
      <c r="E3" s="774"/>
      <c r="F3" s="774"/>
      <c r="G3" s="775"/>
      <c r="H3" s="765" t="s">
        <v>142</v>
      </c>
      <c r="I3" s="776" t="s">
        <v>164</v>
      </c>
      <c r="J3" s="770"/>
      <c r="K3" s="770"/>
      <c r="L3" s="767" t="s">
        <v>271</v>
      </c>
      <c r="M3" s="767"/>
      <c r="N3" s="768"/>
      <c r="O3" s="769" t="s">
        <v>143</v>
      </c>
      <c r="P3" s="770"/>
      <c r="Q3" s="770"/>
      <c r="R3" s="771"/>
      <c r="S3" s="765" t="s">
        <v>144</v>
      </c>
      <c r="T3" s="765" t="s">
        <v>145</v>
      </c>
      <c r="U3" s="659" t="s">
        <v>116</v>
      </c>
    </row>
    <row r="4" spans="1:21" s="361" customFormat="1" ht="25.5" customHeight="1">
      <c r="A4" s="764"/>
      <c r="B4" s="762"/>
      <c r="C4" s="762"/>
      <c r="D4" s="361" t="s">
        <v>67</v>
      </c>
      <c r="E4" s="539" t="s">
        <v>146</v>
      </c>
      <c r="F4" s="362" t="s">
        <v>147</v>
      </c>
      <c r="G4" s="539" t="s">
        <v>148</v>
      </c>
      <c r="H4" s="766"/>
      <c r="I4" s="581" t="s">
        <v>67</v>
      </c>
      <c r="J4" s="582" t="s">
        <v>149</v>
      </c>
      <c r="K4" s="583" t="s">
        <v>150</v>
      </c>
      <c r="L4" s="374" t="s">
        <v>67</v>
      </c>
      <c r="M4" s="761" t="s">
        <v>166</v>
      </c>
      <c r="N4" s="761" t="s">
        <v>167</v>
      </c>
      <c r="O4" s="582" t="s">
        <v>67</v>
      </c>
      <c r="P4" s="582" t="s">
        <v>151</v>
      </c>
      <c r="Q4" s="582" t="s">
        <v>312</v>
      </c>
      <c r="R4" s="582" t="s">
        <v>152</v>
      </c>
      <c r="S4" s="766"/>
      <c r="T4" s="766"/>
      <c r="U4" s="642"/>
    </row>
    <row r="5" spans="1:21" s="361" customFormat="1" ht="17.25" customHeight="1">
      <c r="A5" s="764"/>
      <c r="B5" s="762" t="s">
        <v>68</v>
      </c>
      <c r="C5" s="766" t="s">
        <v>153</v>
      </c>
      <c r="D5" s="762" t="s">
        <v>68</v>
      </c>
      <c r="E5" s="762" t="s">
        <v>154</v>
      </c>
      <c r="F5" s="762" t="s">
        <v>155</v>
      </c>
      <c r="G5" s="762" t="s">
        <v>268</v>
      </c>
      <c r="H5" s="766" t="s">
        <v>269</v>
      </c>
      <c r="I5" s="762" t="s">
        <v>68</v>
      </c>
      <c r="J5" s="762" t="s">
        <v>156</v>
      </c>
      <c r="K5" s="772" t="s">
        <v>270</v>
      </c>
      <c r="L5" s="764" t="s">
        <v>68</v>
      </c>
      <c r="M5" s="761"/>
      <c r="N5" s="761"/>
      <c r="O5" s="762" t="s">
        <v>68</v>
      </c>
      <c r="P5" s="766" t="s">
        <v>272</v>
      </c>
      <c r="Q5" s="762" t="s">
        <v>84</v>
      </c>
      <c r="R5" s="766" t="s">
        <v>273</v>
      </c>
      <c r="S5" s="766" t="s">
        <v>157</v>
      </c>
      <c r="T5" s="779" t="s">
        <v>274</v>
      </c>
      <c r="U5" s="642"/>
    </row>
    <row r="6" spans="1:21" s="361" customFormat="1" ht="15" customHeight="1">
      <c r="A6" s="752"/>
      <c r="B6" s="763"/>
      <c r="C6" s="778"/>
      <c r="D6" s="763"/>
      <c r="E6" s="763"/>
      <c r="F6" s="763"/>
      <c r="G6" s="763"/>
      <c r="H6" s="763"/>
      <c r="I6" s="763"/>
      <c r="J6" s="763"/>
      <c r="K6" s="749"/>
      <c r="L6" s="752"/>
      <c r="M6" s="761"/>
      <c r="N6" s="761"/>
      <c r="O6" s="763"/>
      <c r="P6" s="763"/>
      <c r="Q6" s="763"/>
      <c r="R6" s="763"/>
      <c r="S6" s="763"/>
      <c r="T6" s="780"/>
      <c r="U6" s="637"/>
    </row>
    <row r="7" spans="1:21" s="37" customFormat="1" ht="17.45" customHeight="1">
      <c r="A7" s="82">
        <v>2016</v>
      </c>
      <c r="B7" s="35">
        <v>594</v>
      </c>
      <c r="C7" s="35">
        <v>214</v>
      </c>
      <c r="D7" s="35">
        <v>151</v>
      </c>
      <c r="E7" s="35">
        <v>72</v>
      </c>
      <c r="F7" s="35">
        <v>62</v>
      </c>
      <c r="G7" s="35">
        <v>17</v>
      </c>
      <c r="H7" s="35">
        <v>0</v>
      </c>
      <c r="I7" s="35">
        <v>55</v>
      </c>
      <c r="J7" s="35">
        <v>6</v>
      </c>
      <c r="K7" s="35">
        <v>49</v>
      </c>
      <c r="L7" s="35">
        <v>103</v>
      </c>
      <c r="M7" s="35">
        <v>103</v>
      </c>
      <c r="N7" s="35">
        <v>0</v>
      </c>
      <c r="O7" s="33">
        <v>13</v>
      </c>
      <c r="P7" s="33">
        <v>1</v>
      </c>
      <c r="Q7" s="33">
        <v>10</v>
      </c>
      <c r="R7" s="33">
        <v>2</v>
      </c>
      <c r="S7" s="33">
        <v>22</v>
      </c>
      <c r="T7" s="80">
        <v>36</v>
      </c>
      <c r="U7" s="81">
        <v>2016</v>
      </c>
    </row>
    <row r="8" spans="1:21" s="37" customFormat="1" ht="17.45" customHeight="1">
      <c r="A8" s="82">
        <v>2017</v>
      </c>
      <c r="B8" s="35">
        <v>571</v>
      </c>
      <c r="C8" s="35">
        <v>214</v>
      </c>
      <c r="D8" s="35">
        <v>171</v>
      </c>
      <c r="E8" s="35">
        <v>72</v>
      </c>
      <c r="F8" s="35">
        <v>82</v>
      </c>
      <c r="G8" s="35">
        <v>17</v>
      </c>
      <c r="H8" s="35">
        <v>0</v>
      </c>
      <c r="I8" s="35">
        <v>55</v>
      </c>
      <c r="J8" s="35">
        <v>6</v>
      </c>
      <c r="K8" s="35">
        <v>49</v>
      </c>
      <c r="L8" s="35">
        <v>77</v>
      </c>
      <c r="M8" s="35">
        <v>77</v>
      </c>
      <c r="N8" s="35">
        <v>0</v>
      </c>
      <c r="O8" s="33">
        <v>10</v>
      </c>
      <c r="P8" s="33">
        <v>0</v>
      </c>
      <c r="Q8" s="33">
        <v>8</v>
      </c>
      <c r="R8" s="33">
        <v>2</v>
      </c>
      <c r="S8" s="33">
        <v>10</v>
      </c>
      <c r="T8" s="80">
        <v>34</v>
      </c>
      <c r="U8" s="81">
        <v>2017</v>
      </c>
    </row>
    <row r="9" spans="1:21" s="39" customFormat="1" ht="17.45" customHeight="1">
      <c r="A9" s="82">
        <v>2018</v>
      </c>
      <c r="B9" s="33">
        <v>581</v>
      </c>
      <c r="C9" s="33">
        <v>219</v>
      </c>
      <c r="D9" s="33">
        <v>167</v>
      </c>
      <c r="E9" s="33">
        <v>72</v>
      </c>
      <c r="F9" s="33">
        <v>81</v>
      </c>
      <c r="G9" s="33">
        <v>14</v>
      </c>
      <c r="H9" s="33">
        <v>0</v>
      </c>
      <c r="I9" s="33">
        <v>61</v>
      </c>
      <c r="J9" s="33">
        <v>7</v>
      </c>
      <c r="K9" s="33">
        <v>54</v>
      </c>
      <c r="L9" s="33">
        <v>76</v>
      </c>
      <c r="M9" s="33">
        <v>76</v>
      </c>
      <c r="N9" s="33">
        <v>0</v>
      </c>
      <c r="O9" s="33">
        <v>10</v>
      </c>
      <c r="P9" s="33">
        <v>0</v>
      </c>
      <c r="Q9" s="33">
        <v>8</v>
      </c>
      <c r="R9" s="33">
        <v>2</v>
      </c>
      <c r="S9" s="33">
        <v>12</v>
      </c>
      <c r="T9" s="80">
        <v>36</v>
      </c>
      <c r="U9" s="81">
        <v>2018</v>
      </c>
    </row>
    <row r="10" spans="1:21" s="39" customFormat="1" ht="17.45" customHeight="1">
      <c r="A10" s="82">
        <v>2019</v>
      </c>
      <c r="B10" s="33">
        <v>496</v>
      </c>
      <c r="C10" s="33">
        <v>200</v>
      </c>
      <c r="D10" s="33">
        <v>141</v>
      </c>
      <c r="E10" s="33">
        <v>58</v>
      </c>
      <c r="F10" s="33">
        <v>72</v>
      </c>
      <c r="G10" s="33">
        <v>11</v>
      </c>
      <c r="H10" s="33">
        <v>0</v>
      </c>
      <c r="I10" s="33">
        <v>59</v>
      </c>
      <c r="J10" s="33">
        <v>12</v>
      </c>
      <c r="K10" s="33">
        <v>47</v>
      </c>
      <c r="L10" s="33">
        <v>48</v>
      </c>
      <c r="M10" s="33">
        <v>48</v>
      </c>
      <c r="N10" s="33">
        <v>0</v>
      </c>
      <c r="O10" s="33">
        <v>11</v>
      </c>
      <c r="P10" s="33">
        <v>0</v>
      </c>
      <c r="Q10" s="33">
        <v>11</v>
      </c>
      <c r="R10" s="33">
        <v>0</v>
      </c>
      <c r="S10" s="33">
        <v>10</v>
      </c>
      <c r="T10" s="80">
        <v>27</v>
      </c>
      <c r="U10" s="81">
        <v>2019</v>
      </c>
    </row>
    <row r="11" spans="1:21" s="39" customFormat="1" ht="17.45" customHeight="1">
      <c r="A11" s="82">
        <v>2020</v>
      </c>
      <c r="B11" s="33">
        <v>506</v>
      </c>
      <c r="C11" s="33">
        <v>200</v>
      </c>
      <c r="D11" s="33">
        <v>143</v>
      </c>
      <c r="E11" s="33">
        <v>60</v>
      </c>
      <c r="F11" s="33">
        <v>72</v>
      </c>
      <c r="G11" s="33">
        <v>11</v>
      </c>
      <c r="H11" s="33">
        <v>0</v>
      </c>
      <c r="I11" s="33">
        <v>59</v>
      </c>
      <c r="J11" s="33">
        <v>12</v>
      </c>
      <c r="K11" s="33">
        <v>47</v>
      </c>
      <c r="L11" s="33">
        <v>56</v>
      </c>
      <c r="M11" s="33">
        <v>56</v>
      </c>
      <c r="N11" s="33">
        <v>0</v>
      </c>
      <c r="O11" s="33">
        <v>11</v>
      </c>
      <c r="P11" s="33">
        <v>0</v>
      </c>
      <c r="Q11" s="33">
        <v>11</v>
      </c>
      <c r="R11" s="33">
        <v>0</v>
      </c>
      <c r="S11" s="33">
        <v>10</v>
      </c>
      <c r="T11" s="80">
        <v>27</v>
      </c>
      <c r="U11" s="81">
        <v>2020</v>
      </c>
    </row>
    <row r="12" spans="1:21" s="39" customFormat="1" ht="17.45" customHeight="1">
      <c r="A12" s="82">
        <v>2021</v>
      </c>
      <c r="B12" s="33">
        <v>531</v>
      </c>
      <c r="C12" s="33">
        <v>200</v>
      </c>
      <c r="D12" s="33">
        <v>145</v>
      </c>
      <c r="E12" s="33">
        <v>60</v>
      </c>
      <c r="F12" s="33">
        <v>73</v>
      </c>
      <c r="G12" s="33">
        <v>12</v>
      </c>
      <c r="H12" s="33">
        <v>0</v>
      </c>
      <c r="I12" s="33">
        <v>59</v>
      </c>
      <c r="J12" s="33">
        <v>12</v>
      </c>
      <c r="K12" s="33">
        <v>47</v>
      </c>
      <c r="L12" s="33">
        <v>72</v>
      </c>
      <c r="M12" s="33">
        <v>72</v>
      </c>
      <c r="N12" s="33">
        <v>0</v>
      </c>
      <c r="O12" s="33">
        <v>11</v>
      </c>
      <c r="P12" s="33">
        <v>0</v>
      </c>
      <c r="Q12" s="33">
        <v>11</v>
      </c>
      <c r="R12" s="33">
        <v>0</v>
      </c>
      <c r="S12" s="33">
        <v>10</v>
      </c>
      <c r="T12" s="80">
        <v>34</v>
      </c>
      <c r="U12" s="81">
        <v>2021</v>
      </c>
    </row>
    <row r="13" spans="1:21" s="39" customFormat="1" ht="17.45" customHeight="1">
      <c r="A13" s="83">
        <v>2022</v>
      </c>
      <c r="B13" s="608">
        <v>531</v>
      </c>
      <c r="C13" s="608">
        <v>200</v>
      </c>
      <c r="D13" s="608">
        <v>145</v>
      </c>
      <c r="E13" s="608">
        <v>60</v>
      </c>
      <c r="F13" s="608">
        <v>73</v>
      </c>
      <c r="G13" s="608">
        <v>12</v>
      </c>
      <c r="H13" s="608">
        <v>0</v>
      </c>
      <c r="I13" s="608">
        <v>59</v>
      </c>
      <c r="J13" s="608">
        <v>12</v>
      </c>
      <c r="K13" s="608">
        <v>47</v>
      </c>
      <c r="L13" s="608">
        <v>72</v>
      </c>
      <c r="M13" s="608">
        <v>72</v>
      </c>
      <c r="N13" s="608">
        <v>0</v>
      </c>
      <c r="O13" s="608">
        <v>11</v>
      </c>
      <c r="P13" s="608">
        <v>0</v>
      </c>
      <c r="Q13" s="608">
        <v>11</v>
      </c>
      <c r="R13" s="608">
        <v>0</v>
      </c>
      <c r="S13" s="608">
        <v>10</v>
      </c>
      <c r="T13" s="609">
        <v>34</v>
      </c>
      <c r="U13" s="84">
        <v>2022</v>
      </c>
    </row>
    <row r="14" spans="1:21" s="55" customFormat="1" ht="15" customHeight="1">
      <c r="A14" s="22" t="s">
        <v>318</v>
      </c>
      <c r="B14" s="22"/>
      <c r="C14" s="85"/>
      <c r="O14" s="22"/>
      <c r="P14" s="22"/>
      <c r="Q14" s="22"/>
      <c r="R14" s="22"/>
      <c r="S14" s="85"/>
      <c r="U14" s="24" t="s">
        <v>319</v>
      </c>
    </row>
  </sheetData>
  <mergeCells count="32">
    <mergeCell ref="L1:U1"/>
    <mergeCell ref="A1:K1"/>
    <mergeCell ref="D3:G3"/>
    <mergeCell ref="I3:K3"/>
    <mergeCell ref="H5:H6"/>
    <mergeCell ref="A3:A6"/>
    <mergeCell ref="B3:B4"/>
    <mergeCell ref="B5:B6"/>
    <mergeCell ref="C5:C6"/>
    <mergeCell ref="D5:D6"/>
    <mergeCell ref="E5:E6"/>
    <mergeCell ref="H3:H4"/>
    <mergeCell ref="C3:C4"/>
    <mergeCell ref="T3:T4"/>
    <mergeCell ref="G5:G6"/>
    <mergeCell ref="T5:T6"/>
    <mergeCell ref="U3:U6"/>
    <mergeCell ref="N4:N6"/>
    <mergeCell ref="F5:F6"/>
    <mergeCell ref="L5:L6"/>
    <mergeCell ref="S3:S4"/>
    <mergeCell ref="O5:O6"/>
    <mergeCell ref="P5:P6"/>
    <mergeCell ref="I5:I6"/>
    <mergeCell ref="L3:N3"/>
    <mergeCell ref="O3:R3"/>
    <mergeCell ref="M4:M6"/>
    <mergeCell ref="Q5:Q6"/>
    <mergeCell ref="R5:R6"/>
    <mergeCell ref="S5:S6"/>
    <mergeCell ref="K5:K6"/>
    <mergeCell ref="J5:J6"/>
  </mergeCells>
  <phoneticPr fontId="6" type="noConversion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/>
  <dimension ref="A1:AF40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10.125" style="75" customWidth="1"/>
    <col min="2" max="2" width="11.375" style="2" customWidth="1"/>
    <col min="3" max="7" width="11.375" style="75" customWidth="1"/>
    <col min="8" max="8" width="8.875" style="75" customWidth="1"/>
    <col min="9" max="9" width="8.375" style="75" customWidth="1"/>
    <col min="10" max="10" width="8.75" style="75" customWidth="1"/>
    <col min="11" max="11" width="8.375" style="76" customWidth="1"/>
    <col min="12" max="12" width="8.875" style="76" customWidth="1"/>
    <col min="13" max="13" width="8.375" style="76" customWidth="1"/>
    <col min="14" max="14" width="8.75" style="75" customWidth="1"/>
    <col min="15" max="15" width="8.375" style="75" customWidth="1"/>
    <col min="16" max="16" width="9.625" style="75" customWidth="1"/>
    <col min="17" max="17" width="10.75" style="75" customWidth="1"/>
    <col min="18" max="18" width="10.125" style="75" customWidth="1"/>
    <col min="19" max="19" width="8.75" style="75" customWidth="1"/>
    <col min="20" max="20" width="9.75" style="75" customWidth="1"/>
    <col min="21" max="21" width="8.5" style="76" customWidth="1"/>
    <col min="22" max="22" width="9.5" style="2" customWidth="1"/>
    <col min="23" max="23" width="8" style="76" customWidth="1"/>
    <col min="24" max="24" width="9.5" style="75" customWidth="1"/>
    <col min="25" max="25" width="3.625" style="75" customWidth="1"/>
    <col min="26" max="26" width="10" style="76" customWidth="1"/>
    <col min="27" max="27" width="10.375" style="75" customWidth="1"/>
    <col min="28" max="28" width="10" style="2" customWidth="1"/>
    <col min="29" max="29" width="10.5" style="2" customWidth="1"/>
    <col min="30" max="30" width="10.125" style="75" customWidth="1"/>
    <col min="31" max="31" width="10.625" style="75" customWidth="1"/>
    <col min="32" max="32" width="10" style="76" customWidth="1"/>
    <col min="33" max="33" width="10.25" style="75" customWidth="1"/>
    <col min="34" max="16384" width="9" style="75"/>
  </cols>
  <sheetData>
    <row r="1" spans="1:16" s="313" customFormat="1" ht="39.950000000000003" customHeight="1">
      <c r="A1" s="740" t="s">
        <v>244</v>
      </c>
      <c r="B1" s="740"/>
      <c r="C1" s="740"/>
      <c r="D1" s="740"/>
      <c r="E1" s="740"/>
      <c r="F1" s="740"/>
      <c r="G1" s="740"/>
      <c r="H1" s="740" t="s">
        <v>278</v>
      </c>
      <c r="I1" s="740"/>
      <c r="J1" s="740"/>
      <c r="K1" s="740"/>
      <c r="L1" s="740"/>
      <c r="M1" s="740"/>
      <c r="N1" s="740"/>
      <c r="O1" s="740"/>
      <c r="P1" s="740"/>
    </row>
    <row r="2" spans="1:16" s="30" customFormat="1" ht="27" customHeight="1" thickBot="1">
      <c r="A2" s="26" t="s">
        <v>303</v>
      </c>
      <c r="B2" s="27"/>
      <c r="C2" s="26"/>
      <c r="D2" s="26"/>
      <c r="E2" s="26"/>
      <c r="F2" s="26"/>
      <c r="G2" s="26"/>
      <c r="H2" s="26"/>
      <c r="I2" s="26"/>
      <c r="J2" s="26"/>
      <c r="K2" s="28"/>
      <c r="L2" s="28"/>
      <c r="M2" s="28"/>
      <c r="N2" s="26"/>
      <c r="O2" s="29"/>
      <c r="P2" s="29" t="s">
        <v>304</v>
      </c>
    </row>
    <row r="3" spans="1:16" s="361" customFormat="1" ht="16.5" customHeight="1" thickTop="1">
      <c r="A3" s="784" t="s">
        <v>55</v>
      </c>
      <c r="B3" s="659" t="s">
        <v>306</v>
      </c>
      <c r="C3" s="634"/>
      <c r="D3" s="659" t="s">
        <v>307</v>
      </c>
      <c r="E3" s="634"/>
      <c r="F3" s="659" t="s">
        <v>308</v>
      </c>
      <c r="G3" s="660"/>
      <c r="H3" s="660" t="s">
        <v>321</v>
      </c>
      <c r="I3" s="634"/>
      <c r="J3" s="540" t="s">
        <v>280</v>
      </c>
      <c r="K3" s="541"/>
      <c r="L3" s="356" t="s">
        <v>281</v>
      </c>
      <c r="M3" s="541"/>
      <c r="N3" s="787" t="s">
        <v>25</v>
      </c>
      <c r="O3" s="757"/>
      <c r="P3" s="783" t="s">
        <v>0</v>
      </c>
    </row>
    <row r="4" spans="1:16" s="361" customFormat="1" ht="20.25" customHeight="1">
      <c r="A4" s="635"/>
      <c r="B4" s="542" t="s">
        <v>355</v>
      </c>
      <c r="C4" s="543"/>
      <c r="D4" s="544" t="s">
        <v>39</v>
      </c>
      <c r="E4" s="543"/>
      <c r="F4" s="544" t="s">
        <v>56</v>
      </c>
      <c r="G4" s="544"/>
      <c r="H4" s="750" t="s">
        <v>203</v>
      </c>
      <c r="I4" s="752"/>
      <c r="J4" s="544" t="s">
        <v>31</v>
      </c>
      <c r="K4" s="390"/>
      <c r="L4" s="392" t="s">
        <v>57</v>
      </c>
      <c r="M4" s="390"/>
      <c r="N4" s="544" t="s">
        <v>40</v>
      </c>
      <c r="O4" s="544"/>
      <c r="P4" s="642"/>
    </row>
    <row r="5" spans="1:16" s="361" customFormat="1" ht="15.95" customHeight="1">
      <c r="A5" s="635"/>
      <c r="B5" s="545" t="s">
        <v>204</v>
      </c>
      <c r="C5" s="546" t="s">
        <v>32</v>
      </c>
      <c r="D5" s="545" t="s">
        <v>204</v>
      </c>
      <c r="E5" s="546" t="s">
        <v>32</v>
      </c>
      <c r="F5" s="545" t="s">
        <v>89</v>
      </c>
      <c r="G5" s="584" t="s">
        <v>32</v>
      </c>
      <c r="H5" s="587" t="s">
        <v>89</v>
      </c>
      <c r="I5" s="588" t="s">
        <v>32</v>
      </c>
      <c r="J5" s="506" t="s">
        <v>89</v>
      </c>
      <c r="K5" s="589" t="s">
        <v>32</v>
      </c>
      <c r="L5" s="506" t="s">
        <v>89</v>
      </c>
      <c r="M5" s="589" t="s">
        <v>32</v>
      </c>
      <c r="N5" s="506" t="s">
        <v>204</v>
      </c>
      <c r="O5" s="590" t="s">
        <v>32</v>
      </c>
      <c r="P5" s="642"/>
    </row>
    <row r="6" spans="1:16" s="361" customFormat="1" ht="15.95" customHeight="1">
      <c r="A6" s="636"/>
      <c r="B6" s="548" t="s">
        <v>9</v>
      </c>
      <c r="C6" s="549" t="s">
        <v>62</v>
      </c>
      <c r="D6" s="548" t="s">
        <v>9</v>
      </c>
      <c r="E6" s="549" t="s">
        <v>62</v>
      </c>
      <c r="F6" s="548" t="s">
        <v>9</v>
      </c>
      <c r="G6" s="585" t="s">
        <v>62</v>
      </c>
      <c r="H6" s="445" t="s">
        <v>9</v>
      </c>
      <c r="I6" s="591" t="s">
        <v>62</v>
      </c>
      <c r="J6" s="511" t="s">
        <v>9</v>
      </c>
      <c r="K6" s="592" t="s">
        <v>62</v>
      </c>
      <c r="L6" s="511" t="s">
        <v>9</v>
      </c>
      <c r="M6" s="592" t="s">
        <v>62</v>
      </c>
      <c r="N6" s="511" t="s">
        <v>9</v>
      </c>
      <c r="O6" s="592" t="s">
        <v>62</v>
      </c>
      <c r="P6" s="637"/>
    </row>
    <row r="7" spans="1:16" s="37" customFormat="1" ht="15.75" customHeight="1">
      <c r="A7" s="32">
        <v>2016</v>
      </c>
      <c r="B7" s="33">
        <v>16</v>
      </c>
      <c r="C7" s="34">
        <v>616</v>
      </c>
      <c r="D7" s="34">
        <v>9</v>
      </c>
      <c r="E7" s="34">
        <v>416</v>
      </c>
      <c r="F7" s="34">
        <v>13</v>
      </c>
      <c r="G7" s="34">
        <v>18540</v>
      </c>
      <c r="H7" s="33">
        <v>4</v>
      </c>
      <c r="I7" s="33">
        <v>160200</v>
      </c>
      <c r="J7" s="35">
        <v>0</v>
      </c>
      <c r="K7" s="35">
        <v>0</v>
      </c>
      <c r="L7" s="34">
        <v>0</v>
      </c>
      <c r="M7" s="34">
        <v>0</v>
      </c>
      <c r="N7" s="35">
        <v>0</v>
      </c>
      <c r="O7" s="35">
        <v>0</v>
      </c>
      <c r="P7" s="36">
        <v>2016</v>
      </c>
    </row>
    <row r="8" spans="1:16" s="37" customFormat="1" ht="15.75" customHeight="1">
      <c r="A8" s="32">
        <v>2017</v>
      </c>
      <c r="B8" s="33">
        <v>16</v>
      </c>
      <c r="C8" s="34">
        <v>658</v>
      </c>
      <c r="D8" s="34">
        <v>9</v>
      </c>
      <c r="E8" s="34">
        <v>430</v>
      </c>
      <c r="F8" s="34">
        <v>14</v>
      </c>
      <c r="G8" s="34">
        <v>21700</v>
      </c>
      <c r="H8" s="33">
        <v>4</v>
      </c>
      <c r="I8" s="33">
        <v>140200</v>
      </c>
      <c r="J8" s="35">
        <v>0</v>
      </c>
      <c r="K8" s="35">
        <v>0</v>
      </c>
      <c r="L8" s="34">
        <v>0</v>
      </c>
      <c r="M8" s="34">
        <v>0</v>
      </c>
      <c r="N8" s="35">
        <v>0</v>
      </c>
      <c r="O8" s="35">
        <v>0</v>
      </c>
      <c r="P8" s="36">
        <v>2017</v>
      </c>
    </row>
    <row r="9" spans="1:16" s="39" customFormat="1" ht="15.75" customHeight="1">
      <c r="A9" s="32">
        <v>2018</v>
      </c>
      <c r="B9" s="38">
        <v>17</v>
      </c>
      <c r="C9" s="34">
        <v>594</v>
      </c>
      <c r="D9" s="34">
        <v>9</v>
      </c>
      <c r="E9" s="34">
        <v>412</v>
      </c>
      <c r="F9" s="34">
        <v>14</v>
      </c>
      <c r="G9" s="34">
        <v>22600</v>
      </c>
      <c r="H9" s="33">
        <v>2</v>
      </c>
      <c r="I9" s="33">
        <v>81000</v>
      </c>
      <c r="J9" s="35">
        <v>0</v>
      </c>
      <c r="K9" s="35">
        <v>0</v>
      </c>
      <c r="L9" s="34">
        <v>0</v>
      </c>
      <c r="M9" s="34">
        <v>0</v>
      </c>
      <c r="N9" s="35">
        <v>0</v>
      </c>
      <c r="O9" s="35">
        <v>0</v>
      </c>
      <c r="P9" s="36">
        <v>2018</v>
      </c>
    </row>
    <row r="10" spans="1:16" s="39" customFormat="1" ht="15.75" customHeight="1">
      <c r="A10" s="32">
        <v>2019</v>
      </c>
      <c r="B10" s="33">
        <v>17</v>
      </c>
      <c r="C10" s="34">
        <v>626</v>
      </c>
      <c r="D10" s="34">
        <v>7</v>
      </c>
      <c r="E10" s="34">
        <v>383</v>
      </c>
      <c r="F10" s="34">
        <v>14</v>
      </c>
      <c r="G10" s="34">
        <v>22936</v>
      </c>
      <c r="H10" s="33">
        <v>2</v>
      </c>
      <c r="I10" s="33">
        <v>81000</v>
      </c>
      <c r="J10" s="35">
        <v>0</v>
      </c>
      <c r="K10" s="35">
        <v>0</v>
      </c>
      <c r="L10" s="34">
        <v>0</v>
      </c>
      <c r="M10" s="34">
        <v>0</v>
      </c>
      <c r="N10" s="35">
        <v>0</v>
      </c>
      <c r="O10" s="35">
        <v>0</v>
      </c>
      <c r="P10" s="36">
        <v>2019</v>
      </c>
    </row>
    <row r="11" spans="1:16" s="39" customFormat="1" ht="15.75" customHeight="1">
      <c r="A11" s="32">
        <v>2020</v>
      </c>
      <c r="B11" s="33">
        <v>17</v>
      </c>
      <c r="C11" s="34">
        <v>664</v>
      </c>
      <c r="D11" s="34">
        <v>7</v>
      </c>
      <c r="E11" s="34">
        <v>379</v>
      </c>
      <c r="F11" s="34">
        <v>12</v>
      </c>
      <c r="G11" s="34">
        <v>20283</v>
      </c>
      <c r="H11" s="33">
        <v>2</v>
      </c>
      <c r="I11" s="33">
        <v>81000</v>
      </c>
      <c r="J11" s="35">
        <v>0</v>
      </c>
      <c r="K11" s="35">
        <v>0</v>
      </c>
      <c r="L11" s="34">
        <v>0</v>
      </c>
      <c r="M11" s="34">
        <v>0</v>
      </c>
      <c r="N11" s="35">
        <v>0</v>
      </c>
      <c r="O11" s="35">
        <v>0</v>
      </c>
      <c r="P11" s="36">
        <v>2020</v>
      </c>
    </row>
    <row r="12" spans="1:16" s="39" customFormat="1" ht="15.75" customHeight="1">
      <c r="A12" s="32">
        <v>2021</v>
      </c>
      <c r="B12" s="33">
        <v>18</v>
      </c>
      <c r="C12" s="34">
        <v>671</v>
      </c>
      <c r="D12" s="34">
        <v>7</v>
      </c>
      <c r="E12" s="34">
        <v>413</v>
      </c>
      <c r="F12" s="34">
        <v>8</v>
      </c>
      <c r="G12" s="34">
        <v>15086</v>
      </c>
      <c r="H12" s="33">
        <v>2</v>
      </c>
      <c r="I12" s="33">
        <v>111000</v>
      </c>
      <c r="J12" s="35">
        <v>0</v>
      </c>
      <c r="K12" s="35">
        <v>0</v>
      </c>
      <c r="L12" s="34">
        <v>0</v>
      </c>
      <c r="M12" s="34">
        <v>0</v>
      </c>
      <c r="N12" s="35">
        <v>0</v>
      </c>
      <c r="O12" s="35">
        <v>0</v>
      </c>
      <c r="P12" s="36">
        <v>2021</v>
      </c>
    </row>
    <row r="13" spans="1:16" s="39" customFormat="1" ht="15.75" customHeight="1">
      <c r="A13" s="40">
        <v>2022</v>
      </c>
      <c r="B13" s="41">
        <v>18</v>
      </c>
      <c r="C13" s="42">
        <v>700</v>
      </c>
      <c r="D13" s="42">
        <v>7</v>
      </c>
      <c r="E13" s="42">
        <v>456</v>
      </c>
      <c r="F13" s="42">
        <v>8</v>
      </c>
      <c r="G13" s="42">
        <v>10755</v>
      </c>
      <c r="H13" s="41">
        <v>2</v>
      </c>
      <c r="I13" s="41">
        <v>83200</v>
      </c>
      <c r="J13" s="43">
        <v>0</v>
      </c>
      <c r="K13" s="43">
        <v>0</v>
      </c>
      <c r="L13" s="42">
        <v>0</v>
      </c>
      <c r="M13" s="42">
        <v>0</v>
      </c>
      <c r="N13" s="43">
        <v>0</v>
      </c>
      <c r="O13" s="43">
        <v>0</v>
      </c>
      <c r="P13" s="44">
        <v>2022</v>
      </c>
    </row>
    <row r="14" spans="1:16" s="45" customFormat="1" ht="15.75" customHeight="1">
      <c r="A14" s="785" t="s">
        <v>228</v>
      </c>
      <c r="B14" s="785"/>
      <c r="C14" s="785"/>
      <c r="D14" s="785"/>
      <c r="E14" s="785"/>
      <c r="F14" s="785"/>
      <c r="G14" s="785"/>
      <c r="H14" s="785"/>
      <c r="J14" s="46"/>
      <c r="K14" s="37"/>
      <c r="L14" s="37"/>
      <c r="M14" s="37"/>
      <c r="N14" s="47"/>
      <c r="P14" s="24" t="s">
        <v>229</v>
      </c>
    </row>
    <row r="15" spans="1:16" s="45" customFormat="1" ht="15.75" customHeight="1">
      <c r="A15" s="782" t="s">
        <v>305</v>
      </c>
      <c r="B15" s="782"/>
      <c r="C15" s="782"/>
      <c r="D15" s="782"/>
      <c r="E15" s="782"/>
      <c r="F15" s="782"/>
      <c r="G15" s="782"/>
      <c r="H15" s="782"/>
      <c r="J15" s="46"/>
      <c r="K15" s="37"/>
      <c r="L15" s="37"/>
      <c r="M15" s="37"/>
      <c r="N15" s="47"/>
      <c r="P15" s="24"/>
    </row>
    <row r="16" spans="1:16" s="45" customFormat="1" ht="15.75" customHeight="1">
      <c r="A16" s="782" t="s">
        <v>309</v>
      </c>
      <c r="B16" s="782"/>
      <c r="C16" s="782"/>
      <c r="D16" s="782"/>
      <c r="E16" s="782"/>
      <c r="F16" s="782"/>
      <c r="G16" s="782"/>
      <c r="H16" s="782"/>
      <c r="J16" s="46"/>
      <c r="K16" s="37"/>
      <c r="L16" s="37"/>
      <c r="M16" s="37"/>
      <c r="N16" s="47"/>
      <c r="P16" s="24"/>
    </row>
    <row r="17" spans="1:32" s="30" customFormat="1" ht="23.25" customHeight="1">
      <c r="B17" s="4"/>
      <c r="K17" s="48"/>
      <c r="L17" s="48"/>
      <c r="M17" s="48"/>
      <c r="U17" s="48"/>
      <c r="V17" s="4"/>
      <c r="W17" s="48"/>
      <c r="Z17" s="48"/>
      <c r="AB17" s="49"/>
      <c r="AC17" s="4"/>
      <c r="AF17" s="48"/>
    </row>
    <row r="18" spans="1:32" s="50" customFormat="1" ht="39.950000000000003" customHeight="1">
      <c r="A18" s="740" t="s">
        <v>245</v>
      </c>
      <c r="B18" s="740"/>
      <c r="C18" s="740"/>
      <c r="D18" s="740"/>
      <c r="E18" s="740"/>
      <c r="F18" s="740"/>
      <c r="G18" s="740"/>
      <c r="H18" s="786" t="s">
        <v>279</v>
      </c>
      <c r="I18" s="786"/>
      <c r="J18" s="786"/>
      <c r="K18" s="786"/>
      <c r="L18" s="786"/>
      <c r="M18" s="786"/>
      <c r="N18" s="786"/>
      <c r="O18" s="786"/>
      <c r="P18" s="786"/>
      <c r="U18" s="51"/>
      <c r="V18" s="1"/>
      <c r="W18" s="51"/>
      <c r="Z18" s="51"/>
      <c r="AB18" s="52"/>
      <c r="AC18" s="1"/>
      <c r="AF18" s="51"/>
    </row>
    <row r="19" spans="1:32" s="30" customFormat="1" ht="27" customHeight="1" thickBot="1">
      <c r="A19" s="26" t="s">
        <v>303</v>
      </c>
      <c r="B19" s="26"/>
      <c r="C19" s="26"/>
      <c r="D19" s="26"/>
      <c r="E19" s="28"/>
      <c r="F19" s="27"/>
      <c r="G19" s="28"/>
      <c r="H19" s="27"/>
      <c r="I19" s="28"/>
      <c r="J19" s="26"/>
      <c r="K19" s="27"/>
      <c r="L19" s="27"/>
      <c r="M19" s="26"/>
      <c r="N19" s="26"/>
      <c r="O19" s="29"/>
      <c r="P19" s="29" t="s">
        <v>304</v>
      </c>
      <c r="U19" s="48"/>
      <c r="V19" s="4"/>
      <c r="W19" s="48"/>
      <c r="Z19" s="48"/>
      <c r="AB19" s="49"/>
      <c r="AC19" s="4"/>
      <c r="AF19" s="48"/>
    </row>
    <row r="20" spans="1:32" s="551" customFormat="1" ht="16.5" customHeight="1" thickTop="1">
      <c r="A20" s="784" t="s">
        <v>55</v>
      </c>
      <c r="B20" s="540" t="s">
        <v>26</v>
      </c>
      <c r="C20" s="382"/>
      <c r="D20" s="540" t="s">
        <v>27</v>
      </c>
      <c r="E20" s="541"/>
      <c r="F20" s="659" t="s">
        <v>322</v>
      </c>
      <c r="G20" s="660"/>
      <c r="H20" s="660" t="s">
        <v>323</v>
      </c>
      <c r="I20" s="634"/>
      <c r="J20" s="540" t="s">
        <v>28</v>
      </c>
      <c r="K20" s="382"/>
      <c r="L20" s="357" t="s">
        <v>29</v>
      </c>
      <c r="M20" s="550"/>
      <c r="N20" s="540" t="s">
        <v>30</v>
      </c>
      <c r="O20" s="356"/>
      <c r="P20" s="783" t="s">
        <v>0</v>
      </c>
      <c r="U20" s="552"/>
      <c r="V20" s="400"/>
      <c r="W20" s="552"/>
      <c r="Z20" s="552"/>
      <c r="AB20" s="553"/>
      <c r="AC20" s="400"/>
      <c r="AF20" s="552"/>
    </row>
    <row r="21" spans="1:32" s="551" customFormat="1" ht="16.5" customHeight="1">
      <c r="A21" s="635"/>
      <c r="B21" s="544" t="s">
        <v>41</v>
      </c>
      <c r="C21" s="373"/>
      <c r="D21" s="544" t="s">
        <v>58</v>
      </c>
      <c r="E21" s="390"/>
      <c r="F21" s="372" t="s">
        <v>59</v>
      </c>
      <c r="G21" s="392"/>
      <c r="H21" s="750" t="s">
        <v>60</v>
      </c>
      <c r="I21" s="752"/>
      <c r="J21" s="544" t="s">
        <v>61</v>
      </c>
      <c r="K21" s="373"/>
      <c r="L21" s="372" t="s">
        <v>276</v>
      </c>
      <c r="M21" s="543"/>
      <c r="N21" s="544" t="s">
        <v>277</v>
      </c>
      <c r="O21" s="392"/>
      <c r="P21" s="642"/>
      <c r="U21" s="552"/>
      <c r="V21" s="400"/>
      <c r="W21" s="552"/>
      <c r="Z21" s="552"/>
      <c r="AB21" s="553"/>
      <c r="AC21" s="400"/>
      <c r="AF21" s="552"/>
    </row>
    <row r="22" spans="1:32" s="551" customFormat="1" ht="16.5" customHeight="1">
      <c r="A22" s="635"/>
      <c r="B22" s="545" t="s">
        <v>202</v>
      </c>
      <c r="C22" s="546" t="s">
        <v>32</v>
      </c>
      <c r="D22" s="545" t="s">
        <v>202</v>
      </c>
      <c r="E22" s="547" t="s">
        <v>32</v>
      </c>
      <c r="F22" s="545" t="s">
        <v>202</v>
      </c>
      <c r="G22" s="586" t="s">
        <v>32</v>
      </c>
      <c r="H22" s="587" t="s">
        <v>202</v>
      </c>
      <c r="I22" s="593" t="s">
        <v>32</v>
      </c>
      <c r="J22" s="506" t="s">
        <v>202</v>
      </c>
      <c r="K22" s="594" t="s">
        <v>32</v>
      </c>
      <c r="L22" s="506" t="s">
        <v>202</v>
      </c>
      <c r="M22" s="594" t="s">
        <v>32</v>
      </c>
      <c r="N22" s="506" t="s">
        <v>202</v>
      </c>
      <c r="O22" s="595" t="s">
        <v>33</v>
      </c>
      <c r="P22" s="642"/>
      <c r="U22" s="552"/>
      <c r="V22" s="400"/>
      <c r="W22" s="552"/>
      <c r="Z22" s="552"/>
      <c r="AB22" s="553"/>
      <c r="AC22" s="400"/>
      <c r="AF22" s="552"/>
    </row>
    <row r="23" spans="1:32" s="551" customFormat="1" ht="16.5" customHeight="1">
      <c r="A23" s="636"/>
      <c r="B23" s="548" t="s">
        <v>9</v>
      </c>
      <c r="C23" s="549" t="s">
        <v>62</v>
      </c>
      <c r="D23" s="548" t="s">
        <v>9</v>
      </c>
      <c r="E23" s="549" t="s">
        <v>62</v>
      </c>
      <c r="F23" s="548" t="s">
        <v>9</v>
      </c>
      <c r="G23" s="585" t="s">
        <v>62</v>
      </c>
      <c r="H23" s="445" t="s">
        <v>9</v>
      </c>
      <c r="I23" s="591" t="s">
        <v>62</v>
      </c>
      <c r="J23" s="511" t="s">
        <v>9</v>
      </c>
      <c r="K23" s="591" t="s">
        <v>62</v>
      </c>
      <c r="L23" s="511" t="s">
        <v>9</v>
      </c>
      <c r="M23" s="591" t="s">
        <v>62</v>
      </c>
      <c r="N23" s="511" t="s">
        <v>9</v>
      </c>
      <c r="O23" s="596" t="s">
        <v>63</v>
      </c>
      <c r="P23" s="637"/>
      <c r="U23" s="552"/>
      <c r="V23" s="400"/>
      <c r="W23" s="552"/>
      <c r="Z23" s="552"/>
      <c r="AB23" s="553"/>
      <c r="AC23" s="400"/>
      <c r="AF23" s="552"/>
    </row>
    <row r="24" spans="1:32" s="45" customFormat="1" ht="15.75" customHeight="1">
      <c r="A24" s="57">
        <v>2016</v>
      </c>
      <c r="B24" s="34">
        <v>6</v>
      </c>
      <c r="C24" s="34">
        <v>48</v>
      </c>
      <c r="D24" s="34">
        <v>6</v>
      </c>
      <c r="E24" s="34">
        <v>820</v>
      </c>
      <c r="F24" s="34">
        <v>2211</v>
      </c>
      <c r="G24" s="34">
        <v>4703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4">
        <v>28</v>
      </c>
      <c r="O24" s="35">
        <v>1950</v>
      </c>
      <c r="P24" s="58" t="s">
        <v>241</v>
      </c>
      <c r="U24" s="54"/>
      <c r="V24" s="55"/>
      <c r="W24" s="54"/>
      <c r="Z24" s="54"/>
      <c r="AB24" s="56"/>
      <c r="AC24" s="55"/>
      <c r="AF24" s="54"/>
    </row>
    <row r="25" spans="1:32" s="45" customFormat="1" ht="15.75" customHeight="1">
      <c r="A25" s="57">
        <v>2017</v>
      </c>
      <c r="B25" s="34">
        <v>2</v>
      </c>
      <c r="C25" s="34">
        <v>50</v>
      </c>
      <c r="D25" s="34">
        <v>2</v>
      </c>
      <c r="E25" s="34">
        <v>620</v>
      </c>
      <c r="F25" s="34">
        <v>2247</v>
      </c>
      <c r="G25" s="34">
        <v>4915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4">
        <v>41</v>
      </c>
      <c r="O25" s="35">
        <v>2791</v>
      </c>
      <c r="P25" s="58" t="s">
        <v>242</v>
      </c>
      <c r="U25" s="54"/>
      <c r="V25" s="55"/>
      <c r="W25" s="54"/>
      <c r="Z25" s="54"/>
      <c r="AB25" s="56"/>
      <c r="AC25" s="55"/>
      <c r="AF25" s="54"/>
    </row>
    <row r="26" spans="1:32" s="61" customFormat="1" ht="15.75" customHeight="1">
      <c r="A26" s="57">
        <v>2018</v>
      </c>
      <c r="B26" s="59">
        <v>2</v>
      </c>
      <c r="C26" s="34">
        <v>52</v>
      </c>
      <c r="D26" s="34">
        <v>2</v>
      </c>
      <c r="E26" s="34">
        <v>640</v>
      </c>
      <c r="F26" s="34">
        <v>2397</v>
      </c>
      <c r="G26" s="34">
        <v>4999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4">
        <v>38</v>
      </c>
      <c r="O26" s="60">
        <v>2854</v>
      </c>
      <c r="P26" s="36">
        <v>2018</v>
      </c>
      <c r="U26" s="62"/>
      <c r="V26" s="63"/>
      <c r="W26" s="62"/>
      <c r="Z26" s="62"/>
      <c r="AB26" s="64"/>
      <c r="AC26" s="63"/>
      <c r="AF26" s="62"/>
    </row>
    <row r="27" spans="1:32" s="45" customFormat="1" ht="15.75" customHeight="1">
      <c r="A27" s="57">
        <v>2019</v>
      </c>
      <c r="B27" s="59">
        <v>2</v>
      </c>
      <c r="C27" s="34">
        <v>43</v>
      </c>
      <c r="D27" s="34">
        <v>2</v>
      </c>
      <c r="E27" s="34">
        <v>680</v>
      </c>
      <c r="F27" s="34">
        <v>3389</v>
      </c>
      <c r="G27" s="34">
        <v>4682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4">
        <v>41</v>
      </c>
      <c r="O27" s="60">
        <v>2962</v>
      </c>
      <c r="P27" s="36">
        <v>2019</v>
      </c>
      <c r="U27" s="54"/>
      <c r="V27" s="55"/>
      <c r="W27" s="54"/>
      <c r="Z27" s="54"/>
      <c r="AB27" s="56"/>
      <c r="AC27" s="55"/>
      <c r="AF27" s="54"/>
    </row>
    <row r="28" spans="1:32" s="45" customFormat="1" ht="15.75" customHeight="1">
      <c r="A28" s="57">
        <v>2020</v>
      </c>
      <c r="B28" s="59">
        <v>2</v>
      </c>
      <c r="C28" s="34">
        <v>52</v>
      </c>
      <c r="D28" s="34">
        <v>3</v>
      </c>
      <c r="E28" s="34">
        <v>1450</v>
      </c>
      <c r="F28" s="34">
        <v>3770</v>
      </c>
      <c r="G28" s="34">
        <v>5317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4">
        <v>45</v>
      </c>
      <c r="O28" s="60">
        <v>2827</v>
      </c>
      <c r="P28" s="36">
        <v>2020</v>
      </c>
      <c r="U28" s="54"/>
      <c r="V28" s="55"/>
      <c r="W28" s="54"/>
      <c r="Z28" s="54"/>
      <c r="AB28" s="56"/>
      <c r="AC28" s="55"/>
      <c r="AF28" s="54"/>
    </row>
    <row r="29" spans="1:32" s="45" customFormat="1" ht="15.75" customHeight="1">
      <c r="A29" s="57">
        <v>2021</v>
      </c>
      <c r="B29" s="59">
        <v>2</v>
      </c>
      <c r="C29" s="34">
        <v>54</v>
      </c>
      <c r="D29" s="34">
        <v>3</v>
      </c>
      <c r="E29" s="34">
        <v>1230</v>
      </c>
      <c r="F29" s="34">
        <v>1</v>
      </c>
      <c r="G29" s="34">
        <v>200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4">
        <v>47</v>
      </c>
      <c r="O29" s="60">
        <v>3390</v>
      </c>
      <c r="P29" s="36">
        <v>2021</v>
      </c>
      <c r="U29" s="54"/>
      <c r="V29" s="55"/>
      <c r="W29" s="54"/>
      <c r="Z29" s="54"/>
      <c r="AB29" s="56"/>
      <c r="AC29" s="55"/>
      <c r="AF29" s="54"/>
    </row>
    <row r="30" spans="1:32" s="61" customFormat="1" ht="15.75" customHeight="1">
      <c r="A30" s="65">
        <v>2022</v>
      </c>
      <c r="B30" s="66">
        <v>2</v>
      </c>
      <c r="C30" s="67">
        <v>35</v>
      </c>
      <c r="D30" s="67">
        <v>3</v>
      </c>
      <c r="E30" s="67">
        <v>650</v>
      </c>
      <c r="F30" s="67">
        <v>1</v>
      </c>
      <c r="G30" s="67">
        <v>200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7">
        <v>46</v>
      </c>
      <c r="O30" s="69">
        <v>2076</v>
      </c>
      <c r="P30" s="70">
        <v>2022</v>
      </c>
      <c r="U30" s="62"/>
      <c r="V30" s="63"/>
      <c r="W30" s="62"/>
      <c r="Z30" s="62"/>
      <c r="AB30" s="64"/>
      <c r="AC30" s="63"/>
      <c r="AF30" s="62"/>
    </row>
    <row r="31" spans="1:32" s="45" customFormat="1" ht="3.75" customHeight="1">
      <c r="A31" s="71"/>
      <c r="B31" s="72"/>
      <c r="C31" s="72"/>
      <c r="D31" s="72"/>
      <c r="E31" s="72"/>
      <c r="F31" s="73"/>
      <c r="G31" s="72"/>
      <c r="H31" s="72"/>
      <c r="I31" s="72"/>
      <c r="J31" s="72"/>
      <c r="K31" s="73"/>
      <c r="L31" s="73"/>
      <c r="M31" s="72"/>
      <c r="N31" s="72"/>
      <c r="O31" s="72"/>
      <c r="P31" s="74"/>
      <c r="U31" s="54"/>
      <c r="V31" s="55"/>
      <c r="W31" s="54"/>
      <c r="Z31" s="54"/>
      <c r="AB31" s="56"/>
      <c r="AC31" s="55"/>
      <c r="AF31" s="54"/>
    </row>
    <row r="32" spans="1:32" s="45" customFormat="1" ht="15.75" customHeight="1">
      <c r="A32" s="781" t="s">
        <v>228</v>
      </c>
      <c r="B32" s="782"/>
      <c r="C32" s="782"/>
      <c r="D32" s="782"/>
      <c r="E32" s="782"/>
      <c r="F32" s="782"/>
      <c r="G32" s="782"/>
      <c r="H32" s="782"/>
      <c r="O32" s="24"/>
      <c r="P32" s="24" t="s">
        <v>229</v>
      </c>
      <c r="U32" s="54"/>
      <c r="V32" s="55"/>
      <c r="W32" s="54"/>
      <c r="Z32" s="54"/>
      <c r="AB32" s="56"/>
      <c r="AC32" s="55"/>
      <c r="AF32" s="54"/>
    </row>
    <row r="33" spans="1:32" s="45" customFormat="1" ht="15.75" customHeight="1">
      <c r="A33" s="45" t="s">
        <v>305</v>
      </c>
      <c r="J33" s="46"/>
      <c r="K33" s="37"/>
      <c r="L33" s="37"/>
      <c r="M33" s="37"/>
      <c r="N33" s="47"/>
      <c r="P33" s="24"/>
    </row>
    <row r="34" spans="1:32" s="45" customFormat="1" ht="15.75" customHeight="1">
      <c r="A34" s="45" t="s">
        <v>310</v>
      </c>
      <c r="J34" s="46"/>
      <c r="K34" s="37"/>
      <c r="L34" s="37"/>
      <c r="M34" s="37"/>
      <c r="N34" s="47"/>
      <c r="P34" s="24"/>
    </row>
    <row r="35" spans="1:32" s="45" customFormat="1" ht="15.75" customHeight="1">
      <c r="A35" s="45" t="s">
        <v>311</v>
      </c>
      <c r="O35" s="24"/>
      <c r="P35" s="24"/>
      <c r="U35" s="54"/>
      <c r="V35" s="55"/>
      <c r="W35" s="54"/>
      <c r="Z35" s="54"/>
      <c r="AB35" s="56"/>
      <c r="AC35" s="55"/>
      <c r="AF35" s="54"/>
    </row>
    <row r="38" spans="1:32">
      <c r="M38" s="77"/>
    </row>
    <row r="39" spans="1:32">
      <c r="M39" s="77"/>
    </row>
    <row r="40" spans="1:32">
      <c r="M40" s="77"/>
    </row>
  </sheetData>
  <mergeCells count="21">
    <mergeCell ref="A1:G1"/>
    <mergeCell ref="H1:P1"/>
    <mergeCell ref="A18:G18"/>
    <mergeCell ref="H18:P18"/>
    <mergeCell ref="F20:G20"/>
    <mergeCell ref="A3:A6"/>
    <mergeCell ref="N3:O3"/>
    <mergeCell ref="P3:P6"/>
    <mergeCell ref="B3:C3"/>
    <mergeCell ref="D3:E3"/>
    <mergeCell ref="F3:G3"/>
    <mergeCell ref="H3:I3"/>
    <mergeCell ref="H4:I4"/>
    <mergeCell ref="A32:H32"/>
    <mergeCell ref="P20:P23"/>
    <mergeCell ref="A20:A23"/>
    <mergeCell ref="A14:H14"/>
    <mergeCell ref="A15:H15"/>
    <mergeCell ref="H21:I21"/>
    <mergeCell ref="H20:I20"/>
    <mergeCell ref="A16:H16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95" firstPageNumber="112" fitToHeight="0" orientation="portrait" horizontalDpi="2400" verticalDpi="2400" r:id="rId1"/>
  <headerFooter scaleWithDoc="0" alignWithMargins="0"/>
  <ignoredErrors>
    <ignoredError sqref="P24 P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38"/>
  <sheetViews>
    <sheetView view="pageBreakPreview" zoomScale="115" zoomScaleNormal="100" zoomScaleSheetLayoutView="115" workbookViewId="0">
      <pane xSplit="1" ySplit="5" topLeftCell="B6" activePane="bottomRight" state="frozen"/>
      <selection activeCell="B36" sqref="B36"/>
      <selection pane="topRight" activeCell="B36" sqref="B36"/>
      <selection pane="bottomLeft" activeCell="B36" sqref="B36"/>
      <selection pane="bottomRight" activeCell="B36" sqref="B36"/>
    </sheetView>
  </sheetViews>
  <sheetFormatPr defaultRowHeight="12"/>
  <cols>
    <col min="1" max="1" width="9.625" style="307" customWidth="1"/>
    <col min="2" max="4" width="22.875" style="308" customWidth="1"/>
    <col min="5" max="7" width="22.875" style="309" customWidth="1"/>
    <col min="8" max="8" width="9.625" style="307" customWidth="1"/>
    <col min="9" max="16384" width="9" style="307"/>
  </cols>
  <sheetData>
    <row r="1" spans="1:8" s="321" customFormat="1" ht="39.950000000000003" customHeight="1">
      <c r="A1" s="616" t="s">
        <v>3</v>
      </c>
      <c r="B1" s="616"/>
      <c r="C1" s="616"/>
      <c r="D1" s="616"/>
      <c r="E1" s="617" t="s">
        <v>101</v>
      </c>
      <c r="F1" s="617"/>
      <c r="G1" s="617"/>
      <c r="H1" s="617"/>
    </row>
    <row r="2" spans="1:8" s="337" customFormat="1" ht="27" customHeight="1" thickBot="1">
      <c r="A2" s="334" t="s">
        <v>4</v>
      </c>
      <c r="B2" s="335"/>
      <c r="C2" s="335"/>
      <c r="D2" s="335"/>
      <c r="E2" s="336"/>
      <c r="F2" s="336"/>
      <c r="G2" s="336"/>
      <c r="H2" s="285" t="s">
        <v>53</v>
      </c>
    </row>
    <row r="3" spans="1:8" s="361" customFormat="1" ht="19.5" customHeight="1" thickTop="1">
      <c r="A3" s="355"/>
      <c r="B3" s="356" t="s">
        <v>5</v>
      </c>
      <c r="C3" s="517" t="s">
        <v>6</v>
      </c>
      <c r="D3" s="358" t="s">
        <v>7</v>
      </c>
      <c r="E3" s="359" t="s">
        <v>342</v>
      </c>
      <c r="F3" s="359"/>
      <c r="G3" s="359"/>
      <c r="H3" s="360"/>
    </row>
    <row r="4" spans="1:8" s="361" customFormat="1" ht="18" customHeight="1">
      <c r="A4" s="362" t="s">
        <v>8</v>
      </c>
      <c r="B4" s="357"/>
      <c r="C4" s="516"/>
      <c r="D4" s="358"/>
      <c r="E4" s="356" t="s">
        <v>103</v>
      </c>
      <c r="F4" s="555" t="s">
        <v>104</v>
      </c>
      <c r="G4" s="357" t="s">
        <v>105</v>
      </c>
      <c r="H4" s="360" t="s">
        <v>0</v>
      </c>
    </row>
    <row r="5" spans="1:8" s="361" customFormat="1" ht="18" customHeight="1">
      <c r="A5" s="364"/>
      <c r="B5" s="392" t="s">
        <v>10</v>
      </c>
      <c r="C5" s="530" t="s">
        <v>247</v>
      </c>
      <c r="D5" s="554" t="s">
        <v>248</v>
      </c>
      <c r="E5" s="392" t="s">
        <v>10</v>
      </c>
      <c r="F5" s="530" t="s">
        <v>247</v>
      </c>
      <c r="G5" s="392" t="s">
        <v>248</v>
      </c>
      <c r="H5" s="365"/>
    </row>
    <row r="6" spans="1:8" s="290" customFormat="1" ht="27.6" customHeight="1">
      <c r="A6" s="286">
        <v>2018</v>
      </c>
      <c r="B6" s="287">
        <v>382</v>
      </c>
      <c r="C6" s="287">
        <v>77</v>
      </c>
      <c r="D6" s="287">
        <v>305</v>
      </c>
      <c r="E6" s="288">
        <v>0.56999999999999995</v>
      </c>
      <c r="F6" s="288">
        <v>0.11</v>
      </c>
      <c r="G6" s="288">
        <v>0.45</v>
      </c>
      <c r="H6" s="289">
        <v>2018</v>
      </c>
    </row>
    <row r="7" spans="1:8" s="290" customFormat="1" ht="27.6" customHeight="1">
      <c r="A7" s="286">
        <v>2019</v>
      </c>
      <c r="B7" s="291">
        <f>SUM(C7:D7)</f>
        <v>376</v>
      </c>
      <c r="C7" s="287">
        <v>66</v>
      </c>
      <c r="D7" s="287">
        <v>310</v>
      </c>
      <c r="E7" s="288">
        <f>SUM(F7:G7)</f>
        <v>0.56000000000000005</v>
      </c>
      <c r="F7" s="288">
        <v>0.1</v>
      </c>
      <c r="G7" s="292">
        <v>0.46</v>
      </c>
      <c r="H7" s="293">
        <v>2019</v>
      </c>
    </row>
    <row r="8" spans="1:8" s="290" customFormat="1" ht="27.6" customHeight="1">
      <c r="A8" s="286">
        <v>2020</v>
      </c>
      <c r="B8" s="287">
        <v>371</v>
      </c>
      <c r="C8" s="287">
        <v>64</v>
      </c>
      <c r="D8" s="287">
        <v>307</v>
      </c>
      <c r="E8" s="288">
        <v>0.44</v>
      </c>
      <c r="F8" s="288">
        <v>0.08</v>
      </c>
      <c r="G8" s="288">
        <v>0.37</v>
      </c>
      <c r="H8" s="289">
        <v>2020</v>
      </c>
    </row>
    <row r="9" spans="1:8" s="290" customFormat="1" ht="27.6" customHeight="1">
      <c r="A9" s="286">
        <v>2021</v>
      </c>
      <c r="B9" s="287">
        <v>409</v>
      </c>
      <c r="C9" s="287">
        <v>42</v>
      </c>
      <c r="D9" s="287">
        <v>367</v>
      </c>
      <c r="E9" s="288">
        <v>0.55000000000000004</v>
      </c>
      <c r="F9" s="288">
        <v>0.06</v>
      </c>
      <c r="G9" s="288">
        <v>0.49</v>
      </c>
      <c r="H9" s="289">
        <v>2021</v>
      </c>
    </row>
    <row r="10" spans="1:8" s="290" customFormat="1" ht="27.6" customHeight="1">
      <c r="A10" s="294">
        <v>2022</v>
      </c>
      <c r="B10" s="295">
        <v>402</v>
      </c>
      <c r="C10" s="295">
        <v>34</v>
      </c>
      <c r="D10" s="295">
        <v>367</v>
      </c>
      <c r="E10" s="296">
        <f>ROUND(B10/695,3)</f>
        <v>0.57799999999999996</v>
      </c>
      <c r="F10" s="296">
        <f t="shared" ref="F10:G10" si="0">ROUND(C10/695,3)</f>
        <v>4.9000000000000002E-2</v>
      </c>
      <c r="G10" s="296">
        <f t="shared" si="0"/>
        <v>0.52800000000000002</v>
      </c>
      <c r="H10" s="297">
        <v>2022</v>
      </c>
    </row>
    <row r="11" spans="1:8" s="290" customFormat="1" ht="5.25" customHeight="1">
      <c r="A11" s="298"/>
      <c r="B11" s="299"/>
      <c r="C11" s="299"/>
      <c r="D11" s="299"/>
      <c r="E11" s="300"/>
      <c r="F11" s="300"/>
      <c r="G11" s="300"/>
      <c r="H11" s="298"/>
    </row>
    <row r="12" spans="1:8" s="303" customFormat="1" ht="15" customHeight="1">
      <c r="A12" s="22" t="s">
        <v>315</v>
      </c>
      <c r="B12" s="301"/>
      <c r="C12" s="99"/>
      <c r="D12" s="301"/>
      <c r="E12" s="302"/>
      <c r="F12" s="302"/>
      <c r="G12" s="302"/>
      <c r="H12" s="24" t="s">
        <v>314</v>
      </c>
    </row>
    <row r="13" spans="1:8" s="303" customFormat="1" ht="15" customHeight="1">
      <c r="A13" s="22" t="s">
        <v>289</v>
      </c>
      <c r="B13" s="301"/>
      <c r="C13" s="301"/>
      <c r="D13" s="301"/>
      <c r="E13" s="302"/>
      <c r="F13" s="302"/>
      <c r="G13" s="302"/>
    </row>
    <row r="14" spans="1:8" s="304" customFormat="1" ht="14.45" customHeight="1">
      <c r="B14" s="305"/>
      <c r="C14" s="305"/>
      <c r="D14" s="305"/>
      <c r="E14" s="306"/>
      <c r="F14" s="306"/>
      <c r="G14" s="306"/>
    </row>
    <row r="15" spans="1:8" s="304" customFormat="1" ht="19.5" customHeight="1">
      <c r="B15" s="305"/>
      <c r="C15" s="305"/>
      <c r="D15" s="305"/>
      <c r="E15" s="306"/>
      <c r="F15" s="306"/>
      <c r="G15" s="306"/>
    </row>
    <row r="16" spans="1:8" s="304" customFormat="1" ht="14.45" customHeight="1">
      <c r="B16" s="305"/>
      <c r="C16" s="305"/>
      <c r="D16" s="305"/>
      <c r="E16" s="306"/>
      <c r="F16" s="306"/>
      <c r="G16" s="306"/>
    </row>
    <row r="17" spans="2:7" s="304" customFormat="1" ht="14.45" customHeight="1">
      <c r="B17" s="305"/>
      <c r="C17" s="305"/>
      <c r="D17" s="305"/>
      <c r="E17" s="306"/>
      <c r="F17" s="306"/>
      <c r="G17" s="306"/>
    </row>
    <row r="18" spans="2:7" s="304" customFormat="1" ht="14.45" customHeight="1">
      <c r="B18" s="305"/>
      <c r="C18" s="305"/>
      <c r="D18" s="305"/>
      <c r="E18" s="306"/>
      <c r="F18" s="306"/>
      <c r="G18" s="306"/>
    </row>
    <row r="19" spans="2:7" s="304" customFormat="1" ht="14.45" customHeight="1">
      <c r="B19" s="305"/>
      <c r="C19" s="305"/>
      <c r="D19" s="305"/>
      <c r="E19" s="306"/>
      <c r="F19" s="306"/>
      <c r="G19" s="306"/>
    </row>
    <row r="20" spans="2:7" s="304" customFormat="1" ht="19.5" customHeight="1">
      <c r="B20" s="305"/>
      <c r="C20" s="305"/>
      <c r="D20" s="305"/>
      <c r="E20" s="306"/>
      <c r="F20" s="306"/>
      <c r="G20" s="306"/>
    </row>
    <row r="21" spans="2:7" s="304" customFormat="1" ht="14.45" customHeight="1">
      <c r="B21" s="305"/>
      <c r="C21" s="305"/>
      <c r="D21" s="305"/>
      <c r="E21" s="306"/>
      <c r="F21" s="306"/>
      <c r="G21" s="306"/>
    </row>
    <row r="22" spans="2:7" s="304" customFormat="1" ht="14.45" customHeight="1">
      <c r="B22" s="305"/>
      <c r="C22" s="305"/>
      <c r="D22" s="305"/>
      <c r="E22" s="306"/>
      <c r="F22" s="306"/>
      <c r="G22" s="306"/>
    </row>
    <row r="23" spans="2:7" s="304" customFormat="1" ht="14.45" customHeight="1">
      <c r="B23" s="305"/>
      <c r="C23" s="305"/>
      <c r="D23" s="305"/>
      <c r="E23" s="306"/>
      <c r="F23" s="306"/>
      <c r="G23" s="306"/>
    </row>
    <row r="24" spans="2:7" s="304" customFormat="1" ht="14.45" customHeight="1">
      <c r="B24" s="305"/>
      <c r="C24" s="305"/>
      <c r="D24" s="305"/>
      <c r="E24" s="306"/>
      <c r="F24" s="306"/>
      <c r="G24" s="306"/>
    </row>
    <row r="25" spans="2:7" s="304" customFormat="1" ht="19.5" customHeight="1">
      <c r="B25" s="305"/>
      <c r="C25" s="305"/>
      <c r="D25" s="305"/>
      <c r="E25" s="306"/>
      <c r="F25" s="306"/>
      <c r="G25" s="306"/>
    </row>
    <row r="26" spans="2:7" s="304" customFormat="1" ht="14.45" customHeight="1">
      <c r="B26" s="305"/>
      <c r="C26" s="305"/>
      <c r="D26" s="305"/>
      <c r="E26" s="306"/>
      <c r="F26" s="306"/>
      <c r="G26" s="306"/>
    </row>
    <row r="27" spans="2:7" s="304" customFormat="1" ht="14.45" customHeight="1">
      <c r="B27" s="305"/>
      <c r="C27" s="305"/>
      <c r="D27" s="305"/>
      <c r="E27" s="306"/>
      <c r="F27" s="306"/>
      <c r="G27" s="306"/>
    </row>
    <row r="28" spans="2:7" s="304" customFormat="1" ht="14.45" customHeight="1">
      <c r="B28" s="305"/>
      <c r="C28" s="305"/>
      <c r="D28" s="305"/>
      <c r="E28" s="306"/>
      <c r="F28" s="306"/>
      <c r="G28" s="306"/>
    </row>
    <row r="29" spans="2:7" s="304" customFormat="1" ht="14.45" customHeight="1">
      <c r="B29" s="305"/>
      <c r="C29" s="305"/>
      <c r="D29" s="305"/>
      <c r="E29" s="306"/>
      <c r="F29" s="306"/>
      <c r="G29" s="306"/>
    </row>
    <row r="30" spans="2:7" ht="18.75" customHeight="1"/>
    <row r="31" spans="2:7" ht="14.45" customHeight="1"/>
    <row r="32" spans="2:7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mergeCells count="2">
    <mergeCell ref="A1:D1"/>
    <mergeCell ref="E1:H1"/>
  </mergeCells>
  <phoneticPr fontId="6" type="noConversion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  <ignoredErrors>
    <ignoredError sqref="E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4"/>
  <sheetViews>
    <sheetView view="pageBreakPreview" zoomScaleNormal="100" zoomScaleSheetLayoutView="100" workbookViewId="0">
      <pane xSplit="1" ySplit="5" topLeftCell="B6" activePane="bottomRight" state="frozen"/>
      <selection activeCell="B36" sqref="B36"/>
      <selection pane="topRight" activeCell="B36" sqref="B36"/>
      <selection pane="bottomLeft" activeCell="B36" sqref="B36"/>
      <selection pane="bottomRight" activeCell="B36" sqref="B36"/>
    </sheetView>
  </sheetViews>
  <sheetFormatPr defaultRowHeight="12"/>
  <cols>
    <col min="1" max="1" width="15" style="281" customWidth="1"/>
    <col min="2" max="2" width="31.625" style="283" customWidth="1"/>
    <col min="3" max="3" width="31.625" style="284" customWidth="1"/>
    <col min="4" max="4" width="58.75" style="284" customWidth="1"/>
    <col min="5" max="5" width="19.625" style="281" customWidth="1"/>
    <col min="6" max="16384" width="9" style="281"/>
  </cols>
  <sheetData>
    <row r="1" spans="1:5" s="320" customFormat="1" ht="39.950000000000003" customHeight="1">
      <c r="A1" s="624" t="s">
        <v>343</v>
      </c>
      <c r="B1" s="624"/>
      <c r="C1" s="624"/>
      <c r="D1" s="624" t="s">
        <v>344</v>
      </c>
      <c r="E1" s="624"/>
    </row>
    <row r="2" spans="1:5" s="333" customFormat="1" ht="27" customHeight="1" thickBot="1">
      <c r="A2" s="330" t="s">
        <v>4</v>
      </c>
      <c r="B2" s="331"/>
      <c r="C2" s="332"/>
      <c r="D2" s="332"/>
      <c r="E2" s="260" t="s">
        <v>53</v>
      </c>
    </row>
    <row r="3" spans="1:5" s="361" customFormat="1" ht="18" customHeight="1" thickTop="1">
      <c r="A3" s="355" t="s">
        <v>54</v>
      </c>
      <c r="B3" s="618" t="s">
        <v>232</v>
      </c>
      <c r="C3" s="618" t="s">
        <v>230</v>
      </c>
      <c r="D3" s="621" t="s">
        <v>231</v>
      </c>
      <c r="E3" s="363" t="s">
        <v>90</v>
      </c>
    </row>
    <row r="4" spans="1:5" s="361" customFormat="1" ht="18" customHeight="1">
      <c r="A4" s="370" t="s">
        <v>106</v>
      </c>
      <c r="B4" s="619"/>
      <c r="C4" s="619"/>
      <c r="D4" s="622"/>
      <c r="E4" s="347" t="s">
        <v>106</v>
      </c>
    </row>
    <row r="5" spans="1:5" s="361" customFormat="1" ht="18" customHeight="1">
      <c r="A5" s="364" t="s">
        <v>107</v>
      </c>
      <c r="B5" s="620"/>
      <c r="C5" s="620"/>
      <c r="D5" s="623"/>
      <c r="E5" s="365" t="s">
        <v>108</v>
      </c>
    </row>
    <row r="6" spans="1:5" s="263" customFormat="1" ht="37.5" customHeight="1">
      <c r="A6" s="556">
        <v>2018</v>
      </c>
      <c r="B6" s="262">
        <v>46.1</v>
      </c>
      <c r="C6" s="262">
        <v>46.1</v>
      </c>
      <c r="D6" s="57">
        <v>0</v>
      </c>
      <c r="E6" s="261">
        <v>2018</v>
      </c>
    </row>
    <row r="7" spans="1:5" s="263" customFormat="1" ht="37.5" customHeight="1">
      <c r="A7" s="557">
        <v>2019</v>
      </c>
      <c r="B7" s="264">
        <v>46.1</v>
      </c>
      <c r="C7" s="264">
        <v>46.1</v>
      </c>
      <c r="D7" s="265">
        <v>0</v>
      </c>
      <c r="E7" s="261">
        <v>2019</v>
      </c>
    </row>
    <row r="8" spans="1:5" s="263" customFormat="1" ht="37.5" customHeight="1">
      <c r="A8" s="557">
        <v>2020</v>
      </c>
      <c r="B8" s="264">
        <v>21.9</v>
      </c>
      <c r="C8" s="264">
        <v>21.9</v>
      </c>
      <c r="D8" s="265">
        <v>0</v>
      </c>
      <c r="E8" s="261">
        <v>2020</v>
      </c>
    </row>
    <row r="9" spans="1:5" s="263" customFormat="1" ht="37.5" customHeight="1">
      <c r="A9" s="557">
        <v>2021</v>
      </c>
      <c r="B9" s="264">
        <v>21.9</v>
      </c>
      <c r="C9" s="264">
        <v>21.9</v>
      </c>
      <c r="D9" s="265">
        <v>0</v>
      </c>
      <c r="E9" s="261">
        <v>2021</v>
      </c>
    </row>
    <row r="10" spans="1:5" s="263" customFormat="1" ht="37.5" customHeight="1">
      <c r="A10" s="558">
        <v>2022</v>
      </c>
      <c r="B10" s="267">
        <v>21.9</v>
      </c>
      <c r="C10" s="267">
        <v>21.9</v>
      </c>
      <c r="D10" s="268">
        <v>0</v>
      </c>
      <c r="E10" s="266">
        <v>2022</v>
      </c>
    </row>
    <row r="11" spans="1:5" s="272" customFormat="1" ht="37.5" customHeight="1">
      <c r="A11" s="269" t="s">
        <v>237</v>
      </c>
      <c r="B11" s="264">
        <v>0</v>
      </c>
      <c r="C11" s="264">
        <v>0</v>
      </c>
      <c r="D11" s="270">
        <v>0</v>
      </c>
      <c r="E11" s="271" t="s">
        <v>42</v>
      </c>
    </row>
    <row r="12" spans="1:5" s="272" customFormat="1" ht="37.5" customHeight="1">
      <c r="A12" s="269" t="s">
        <v>64</v>
      </c>
      <c r="B12" s="264">
        <v>0</v>
      </c>
      <c r="C12" s="264">
        <v>0</v>
      </c>
      <c r="D12" s="270">
        <v>0</v>
      </c>
      <c r="E12" s="31" t="s">
        <v>43</v>
      </c>
    </row>
    <row r="13" spans="1:5" s="272" customFormat="1" ht="37.5" customHeight="1">
      <c r="A13" s="269" t="s">
        <v>238</v>
      </c>
      <c r="B13" s="264">
        <v>0</v>
      </c>
      <c r="C13" s="264">
        <v>0</v>
      </c>
      <c r="D13" s="270">
        <v>0</v>
      </c>
      <c r="E13" s="31" t="s">
        <v>44</v>
      </c>
    </row>
    <row r="14" spans="1:5" s="272" customFormat="1" ht="37.5" customHeight="1">
      <c r="A14" s="269" t="s">
        <v>239</v>
      </c>
      <c r="B14" s="264">
        <v>0</v>
      </c>
      <c r="C14" s="264">
        <v>0</v>
      </c>
      <c r="D14" s="270">
        <v>0</v>
      </c>
      <c r="E14" s="31" t="s">
        <v>45</v>
      </c>
    </row>
    <row r="15" spans="1:5" s="272" customFormat="1" ht="37.5" customHeight="1">
      <c r="A15" s="269" t="s">
        <v>240</v>
      </c>
      <c r="B15" s="264">
        <v>0</v>
      </c>
      <c r="C15" s="264">
        <v>0</v>
      </c>
      <c r="D15" s="264">
        <v>0</v>
      </c>
      <c r="E15" s="271" t="s">
        <v>46</v>
      </c>
    </row>
    <row r="16" spans="1:5" s="272" customFormat="1" ht="37.5" customHeight="1">
      <c r="A16" s="269" t="s">
        <v>86</v>
      </c>
      <c r="B16" s="264">
        <v>0</v>
      </c>
      <c r="C16" s="264">
        <v>0</v>
      </c>
      <c r="D16" s="264">
        <v>0</v>
      </c>
      <c r="E16" s="271" t="s">
        <v>87</v>
      </c>
    </row>
    <row r="17" spans="1:5" s="272" customFormat="1" ht="37.5" customHeight="1">
      <c r="A17" s="269" t="s">
        <v>65</v>
      </c>
      <c r="B17" s="264">
        <v>0</v>
      </c>
      <c r="C17" s="264">
        <v>0</v>
      </c>
      <c r="D17" s="264">
        <v>0</v>
      </c>
      <c r="E17" s="271" t="s">
        <v>34</v>
      </c>
    </row>
    <row r="18" spans="1:5" s="272" customFormat="1" ht="37.5" customHeight="1">
      <c r="A18" s="273" t="s">
        <v>66</v>
      </c>
      <c r="B18" s="275">
        <v>21.9</v>
      </c>
      <c r="C18" s="274">
        <v>21.9</v>
      </c>
      <c r="D18" s="275">
        <v>0</v>
      </c>
      <c r="E18" s="276" t="s">
        <v>35</v>
      </c>
    </row>
    <row r="19" spans="1:5" s="272" customFormat="1" ht="16.5" customHeight="1">
      <c r="A19" s="277" t="s">
        <v>221</v>
      </c>
      <c r="B19" s="278"/>
      <c r="C19" s="278"/>
      <c r="D19" s="278"/>
      <c r="E19" s="24" t="s">
        <v>236</v>
      </c>
    </row>
    <row r="20" spans="1:5" s="279" customFormat="1" ht="15" customHeight="1">
      <c r="B20" s="280"/>
      <c r="C20" s="280"/>
      <c r="D20" s="280"/>
    </row>
    <row r="21" spans="1:5" s="279" customFormat="1" ht="15" customHeight="1">
      <c r="B21" s="280"/>
      <c r="C21" s="280"/>
      <c r="D21" s="280"/>
    </row>
    <row r="22" spans="1:5" ht="19.5" customHeight="1">
      <c r="B22" s="282"/>
      <c r="C22" s="282"/>
      <c r="D22" s="282"/>
    </row>
    <row r="23" spans="1:5" ht="15" customHeight="1">
      <c r="B23" s="282"/>
      <c r="C23" s="282"/>
      <c r="D23" s="282"/>
    </row>
    <row r="24" spans="1:5" ht="15" customHeight="1">
      <c r="B24" s="282"/>
      <c r="C24" s="282"/>
      <c r="D24" s="282"/>
    </row>
    <row r="25" spans="1:5" ht="15" customHeight="1">
      <c r="B25" s="282"/>
      <c r="C25" s="282"/>
      <c r="D25" s="282"/>
    </row>
    <row r="26" spans="1:5" ht="15" customHeight="1">
      <c r="B26" s="282"/>
      <c r="C26" s="282"/>
      <c r="D26" s="282"/>
    </row>
    <row r="27" spans="1:5" ht="19.5" customHeight="1">
      <c r="B27" s="282"/>
      <c r="C27" s="282"/>
      <c r="D27" s="282"/>
    </row>
    <row r="28" spans="1:5" ht="15" customHeight="1">
      <c r="B28" s="282"/>
      <c r="C28" s="282"/>
      <c r="D28" s="282"/>
    </row>
    <row r="29" spans="1:5" ht="15" customHeight="1">
      <c r="B29" s="282"/>
      <c r="C29" s="282"/>
      <c r="D29" s="282"/>
    </row>
    <row r="30" spans="1:5" ht="15" customHeight="1">
      <c r="B30" s="282"/>
      <c r="C30" s="282"/>
      <c r="D30" s="282"/>
    </row>
    <row r="31" spans="1:5" ht="15" customHeight="1">
      <c r="B31" s="282"/>
      <c r="C31" s="282"/>
      <c r="D31" s="282"/>
    </row>
    <row r="32" spans="1:5" ht="19.5" customHeight="1">
      <c r="B32" s="282"/>
      <c r="C32" s="282"/>
      <c r="D32" s="282"/>
    </row>
    <row r="33" spans="2:4" ht="15" customHeight="1">
      <c r="B33" s="282"/>
      <c r="C33" s="282"/>
      <c r="D33" s="282"/>
    </row>
    <row r="34" spans="2:4" ht="15" customHeight="1">
      <c r="B34" s="282"/>
      <c r="C34" s="282"/>
      <c r="D34" s="282"/>
    </row>
    <row r="35" spans="2:4" ht="15" customHeight="1">
      <c r="B35" s="282"/>
      <c r="C35" s="282"/>
      <c r="D35" s="282"/>
    </row>
    <row r="36" spans="2:4" ht="15" customHeight="1">
      <c r="B36" s="282"/>
      <c r="C36" s="282"/>
      <c r="D36" s="282"/>
    </row>
    <row r="37" spans="2:4" ht="19.5" customHeight="1">
      <c r="B37" s="282"/>
      <c r="C37" s="282"/>
      <c r="D37" s="282"/>
    </row>
    <row r="38" spans="2:4" ht="15" customHeight="1">
      <c r="B38" s="282"/>
      <c r="C38" s="282"/>
      <c r="D38" s="282"/>
    </row>
    <row r="39" spans="2:4" ht="15" customHeight="1">
      <c r="B39" s="282"/>
      <c r="C39" s="282"/>
      <c r="D39" s="282"/>
    </row>
    <row r="40" spans="2:4" ht="15" customHeight="1">
      <c r="B40" s="282"/>
      <c r="C40" s="282"/>
      <c r="D40" s="282"/>
    </row>
    <row r="41" spans="2:4" ht="14.25" customHeight="1">
      <c r="B41" s="282"/>
      <c r="C41" s="282"/>
      <c r="D41" s="282"/>
    </row>
    <row r="42" spans="2:4" ht="14.25" customHeight="1">
      <c r="B42" s="282"/>
      <c r="C42" s="282"/>
      <c r="D42" s="282"/>
    </row>
    <row r="43" spans="2:4" ht="5.25" customHeight="1">
      <c r="B43" s="282"/>
      <c r="C43" s="282"/>
      <c r="D43" s="282"/>
    </row>
    <row r="44" spans="2:4" ht="15.75" customHeight="1">
      <c r="B44" s="282"/>
      <c r="C44" s="282"/>
      <c r="D44" s="282"/>
    </row>
    <row r="45" spans="2:4" ht="15.75" customHeight="1">
      <c r="B45" s="282"/>
      <c r="C45" s="282"/>
      <c r="D45" s="282"/>
    </row>
    <row r="46" spans="2:4">
      <c r="B46" s="282"/>
      <c r="C46" s="282"/>
      <c r="D46" s="282"/>
    </row>
    <row r="47" spans="2:4">
      <c r="B47" s="282"/>
      <c r="C47" s="282"/>
      <c r="D47" s="282"/>
    </row>
    <row r="48" spans="2:4">
      <c r="B48" s="282"/>
      <c r="C48" s="282"/>
      <c r="D48" s="282"/>
    </row>
    <row r="49" spans="2:4">
      <c r="B49" s="282"/>
      <c r="C49" s="282"/>
      <c r="D49" s="282"/>
    </row>
    <row r="50" spans="2:4">
      <c r="B50" s="282"/>
      <c r="C50" s="282"/>
      <c r="D50" s="282"/>
    </row>
    <row r="51" spans="2:4">
      <c r="B51" s="282"/>
      <c r="C51" s="282"/>
      <c r="D51" s="282"/>
    </row>
    <row r="52" spans="2:4">
      <c r="B52" s="282"/>
      <c r="C52" s="282"/>
      <c r="D52" s="282"/>
    </row>
    <row r="53" spans="2:4">
      <c r="B53" s="282"/>
      <c r="C53" s="282"/>
      <c r="D53" s="282"/>
    </row>
    <row r="54" spans="2:4">
      <c r="B54" s="282"/>
      <c r="C54" s="282"/>
      <c r="D54" s="282"/>
    </row>
    <row r="55" spans="2:4">
      <c r="B55" s="282"/>
      <c r="C55" s="282"/>
      <c r="D55" s="282"/>
    </row>
    <row r="56" spans="2:4">
      <c r="B56" s="282"/>
      <c r="C56" s="282"/>
      <c r="D56" s="282"/>
    </row>
    <row r="57" spans="2:4">
      <c r="B57" s="282"/>
      <c r="C57" s="282"/>
      <c r="D57" s="282"/>
    </row>
    <row r="58" spans="2:4">
      <c r="B58" s="282"/>
      <c r="C58" s="282"/>
      <c r="D58" s="282"/>
    </row>
    <row r="59" spans="2:4">
      <c r="B59" s="282"/>
      <c r="C59" s="282"/>
      <c r="D59" s="282"/>
    </row>
    <row r="60" spans="2:4">
      <c r="B60" s="282"/>
      <c r="C60" s="282"/>
      <c r="D60" s="282"/>
    </row>
    <row r="61" spans="2:4">
      <c r="B61" s="282"/>
      <c r="C61" s="282"/>
      <c r="D61" s="282"/>
    </row>
    <row r="62" spans="2:4">
      <c r="B62" s="282"/>
      <c r="C62" s="282"/>
      <c r="D62" s="282"/>
    </row>
    <row r="63" spans="2:4">
      <c r="B63" s="282"/>
      <c r="C63" s="282"/>
      <c r="D63" s="282"/>
    </row>
    <row r="64" spans="2:4">
      <c r="B64" s="282"/>
      <c r="C64" s="282"/>
      <c r="D64" s="282"/>
    </row>
    <row r="65" spans="2:4">
      <c r="B65" s="282"/>
      <c r="C65" s="282"/>
      <c r="D65" s="282"/>
    </row>
    <row r="66" spans="2:4">
      <c r="B66" s="282"/>
      <c r="C66" s="282"/>
      <c r="D66" s="282"/>
    </row>
    <row r="67" spans="2:4">
      <c r="B67" s="282"/>
      <c r="C67" s="282"/>
      <c r="D67" s="282"/>
    </row>
    <row r="68" spans="2:4">
      <c r="B68" s="282"/>
      <c r="C68" s="282"/>
      <c r="D68" s="282"/>
    </row>
    <row r="69" spans="2:4">
      <c r="B69" s="282"/>
      <c r="C69" s="282"/>
      <c r="D69" s="282"/>
    </row>
    <row r="70" spans="2:4">
      <c r="B70" s="282"/>
      <c r="C70" s="282"/>
      <c r="D70" s="282"/>
    </row>
    <row r="71" spans="2:4">
      <c r="B71" s="282"/>
      <c r="C71" s="282"/>
      <c r="D71" s="282"/>
    </row>
    <row r="72" spans="2:4">
      <c r="B72" s="282"/>
      <c r="C72" s="282"/>
      <c r="D72" s="282"/>
    </row>
    <row r="73" spans="2:4">
      <c r="B73" s="282"/>
      <c r="C73" s="282"/>
      <c r="D73" s="282"/>
    </row>
    <row r="74" spans="2:4">
      <c r="B74" s="282"/>
      <c r="C74" s="282"/>
      <c r="D74" s="282"/>
    </row>
    <row r="75" spans="2:4">
      <c r="B75" s="282"/>
      <c r="C75" s="282"/>
      <c r="D75" s="282"/>
    </row>
    <row r="76" spans="2:4">
      <c r="B76" s="282"/>
      <c r="C76" s="282"/>
      <c r="D76" s="282"/>
    </row>
    <row r="77" spans="2:4">
      <c r="B77" s="282"/>
      <c r="C77" s="282"/>
      <c r="D77" s="282"/>
    </row>
    <row r="78" spans="2:4">
      <c r="B78" s="282"/>
      <c r="C78" s="282"/>
      <c r="D78" s="282"/>
    </row>
    <row r="79" spans="2:4">
      <c r="B79" s="282"/>
      <c r="C79" s="282"/>
      <c r="D79" s="282"/>
    </row>
    <row r="80" spans="2:4">
      <c r="B80" s="282"/>
      <c r="C80" s="282"/>
      <c r="D80" s="282"/>
    </row>
    <row r="81" spans="2:4">
      <c r="B81" s="282"/>
      <c r="C81" s="282"/>
      <c r="D81" s="282"/>
    </row>
    <row r="82" spans="2:4">
      <c r="B82" s="282"/>
      <c r="C82" s="282"/>
      <c r="D82" s="282"/>
    </row>
    <row r="83" spans="2:4">
      <c r="B83" s="282"/>
      <c r="C83" s="282"/>
      <c r="D83" s="282"/>
    </row>
    <row r="84" spans="2:4">
      <c r="B84" s="282"/>
      <c r="C84" s="282"/>
      <c r="D84" s="282"/>
    </row>
    <row r="85" spans="2:4">
      <c r="B85" s="282"/>
      <c r="C85" s="282"/>
      <c r="D85" s="282"/>
    </row>
    <row r="86" spans="2:4">
      <c r="B86" s="282"/>
      <c r="C86" s="282"/>
      <c r="D86" s="282"/>
    </row>
    <row r="87" spans="2:4">
      <c r="B87" s="282"/>
      <c r="C87" s="282"/>
      <c r="D87" s="282"/>
    </row>
    <row r="88" spans="2:4">
      <c r="B88" s="282"/>
      <c r="C88" s="282"/>
      <c r="D88" s="282"/>
    </row>
    <row r="89" spans="2:4">
      <c r="B89" s="282"/>
      <c r="C89" s="282"/>
      <c r="D89" s="282"/>
    </row>
    <row r="90" spans="2:4">
      <c r="B90" s="282"/>
      <c r="C90" s="282"/>
      <c r="D90" s="282"/>
    </row>
    <row r="91" spans="2:4">
      <c r="B91" s="282"/>
      <c r="C91" s="282"/>
      <c r="D91" s="282"/>
    </row>
    <row r="92" spans="2:4">
      <c r="B92" s="282"/>
      <c r="C92" s="282"/>
      <c r="D92" s="282"/>
    </row>
    <row r="93" spans="2:4">
      <c r="B93" s="282"/>
      <c r="C93" s="282"/>
      <c r="D93" s="282"/>
    </row>
    <row r="94" spans="2:4">
      <c r="B94" s="282"/>
      <c r="C94" s="282"/>
      <c r="D94" s="282"/>
    </row>
    <row r="95" spans="2:4">
      <c r="B95" s="282"/>
      <c r="C95" s="282"/>
      <c r="D95" s="282"/>
    </row>
    <row r="96" spans="2:4">
      <c r="B96" s="282"/>
      <c r="C96" s="282"/>
      <c r="D96" s="282"/>
    </row>
    <row r="97" spans="2:4">
      <c r="B97" s="282"/>
      <c r="C97" s="282"/>
      <c r="D97" s="282"/>
    </row>
    <row r="98" spans="2:4">
      <c r="B98" s="282"/>
      <c r="C98" s="282"/>
      <c r="D98" s="282"/>
    </row>
    <row r="99" spans="2:4">
      <c r="B99" s="282"/>
      <c r="C99" s="282"/>
      <c r="D99" s="282"/>
    </row>
    <row r="100" spans="2:4">
      <c r="B100" s="282"/>
      <c r="C100" s="282"/>
      <c r="D100" s="282"/>
    </row>
    <row r="101" spans="2:4">
      <c r="B101" s="282"/>
      <c r="C101" s="282"/>
      <c r="D101" s="282"/>
    </row>
    <row r="102" spans="2:4">
      <c r="B102" s="282"/>
      <c r="C102" s="282"/>
      <c r="D102" s="282"/>
    </row>
    <row r="103" spans="2:4">
      <c r="B103" s="282"/>
      <c r="C103" s="282"/>
      <c r="D103" s="282"/>
    </row>
    <row r="104" spans="2:4">
      <c r="B104" s="282"/>
      <c r="C104" s="282"/>
      <c r="D104" s="282"/>
    </row>
  </sheetData>
  <mergeCells count="5">
    <mergeCell ref="B3:B5"/>
    <mergeCell ref="D3:D5"/>
    <mergeCell ref="C3:C5"/>
    <mergeCell ref="D1:E1"/>
    <mergeCell ref="A1:C1"/>
  </mergeCells>
  <phoneticPr fontId="6" type="noConversion"/>
  <printOptions gridLinesSet="0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Z32"/>
  <sheetViews>
    <sheetView view="pageBreakPreview" zoomScaleNormal="100" zoomScaleSheetLayoutView="100" workbookViewId="0">
      <selection activeCell="L38" sqref="L38"/>
    </sheetView>
  </sheetViews>
  <sheetFormatPr defaultRowHeight="17.25"/>
  <cols>
    <col min="1" max="1" width="7.875" style="2" customWidth="1"/>
    <col min="2" max="2" width="5.875" style="2" customWidth="1"/>
    <col min="3" max="5" width="5.875" style="259" customWidth="1"/>
    <col min="6" max="6" width="5.875" style="225" customWidth="1"/>
    <col min="7" max="11" width="5.875" style="259" customWidth="1"/>
    <col min="12" max="12" width="5.875" style="225" customWidth="1"/>
    <col min="13" max="13" width="5.875" style="145" customWidth="1"/>
    <col min="14" max="17" width="5.875" style="259" customWidth="1"/>
    <col min="18" max="19" width="5.875" style="225" customWidth="1"/>
    <col min="20" max="23" width="5.875" style="259" customWidth="1"/>
    <col min="24" max="25" width="5.875" style="225" customWidth="1"/>
    <col min="26" max="26" width="7.75" style="2" customWidth="1"/>
    <col min="27" max="28" width="9" style="2"/>
    <col min="29" max="29" width="6" style="2" customWidth="1"/>
    <col min="30" max="16384" width="9" style="2"/>
  </cols>
  <sheetData>
    <row r="1" spans="1:26" s="319" customFormat="1" ht="39.950000000000003" customHeight="1">
      <c r="A1" s="653" t="s">
        <v>100</v>
      </c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4" t="s">
        <v>249</v>
      </c>
      <c r="O1" s="654"/>
      <c r="P1" s="654"/>
      <c r="Q1" s="654"/>
      <c r="R1" s="654"/>
      <c r="S1" s="654"/>
      <c r="T1" s="654"/>
      <c r="U1" s="654"/>
      <c r="V1" s="654"/>
      <c r="W1" s="654"/>
      <c r="X1" s="654"/>
      <c r="Y1" s="654"/>
      <c r="Z1" s="654"/>
    </row>
    <row r="2" spans="1:26" s="329" customFormat="1" ht="27" customHeight="1" thickBot="1">
      <c r="A2" s="247" t="s">
        <v>52</v>
      </c>
      <c r="B2" s="247"/>
      <c r="C2" s="248"/>
      <c r="D2" s="249"/>
      <c r="E2" s="249"/>
      <c r="F2" s="250"/>
      <c r="G2" s="250"/>
      <c r="H2" s="248"/>
      <c r="I2" s="248"/>
      <c r="J2" s="249"/>
      <c r="K2" s="249"/>
      <c r="L2" s="250"/>
      <c r="M2" s="250"/>
      <c r="N2" s="248"/>
      <c r="O2" s="248"/>
      <c r="P2" s="249"/>
      <c r="Q2" s="249"/>
      <c r="R2" s="250"/>
      <c r="S2" s="250"/>
      <c r="T2" s="248"/>
      <c r="U2" s="248"/>
      <c r="V2" s="249"/>
      <c r="W2" s="249"/>
      <c r="X2" s="250"/>
      <c r="Y2" s="250"/>
      <c r="Z2" s="229" t="s">
        <v>37</v>
      </c>
    </row>
    <row r="3" spans="1:26" s="358" customFormat="1" ht="15.95" customHeight="1" thickTop="1">
      <c r="A3" s="634" t="s">
        <v>8</v>
      </c>
      <c r="B3" s="659" t="s">
        <v>173</v>
      </c>
      <c r="C3" s="660"/>
      <c r="D3" s="660"/>
      <c r="E3" s="634"/>
      <c r="F3" s="366" t="s">
        <v>176</v>
      </c>
      <c r="G3" s="357"/>
      <c r="H3" s="367"/>
      <c r="I3" s="357"/>
      <c r="J3" s="368" t="s">
        <v>177</v>
      </c>
      <c r="K3" s="357"/>
      <c r="L3" s="357"/>
      <c r="M3" s="357"/>
      <c r="N3" s="357" t="s">
        <v>178</v>
      </c>
      <c r="O3" s="357"/>
      <c r="P3" s="367"/>
      <c r="Q3" s="357"/>
      <c r="R3" s="366" t="s">
        <v>179</v>
      </c>
      <c r="S3" s="369"/>
      <c r="T3" s="367"/>
      <c r="U3" s="357"/>
      <c r="V3" s="368" t="s">
        <v>180</v>
      </c>
      <c r="W3" s="357"/>
      <c r="X3" s="357"/>
      <c r="Y3" s="367"/>
      <c r="Z3" s="559"/>
    </row>
    <row r="4" spans="1:26" s="358" customFormat="1" ht="15.95" customHeight="1">
      <c r="A4" s="635"/>
      <c r="B4" s="642" t="s">
        <v>10</v>
      </c>
      <c r="C4" s="643"/>
      <c r="D4" s="643"/>
      <c r="E4" s="635"/>
      <c r="F4" s="371" t="s">
        <v>24</v>
      </c>
      <c r="G4" s="372"/>
      <c r="H4" s="373"/>
      <c r="I4" s="372"/>
      <c r="J4" s="371" t="s">
        <v>69</v>
      </c>
      <c r="K4" s="372"/>
      <c r="L4" s="357"/>
      <c r="M4" s="357"/>
      <c r="N4" s="372" t="s">
        <v>70</v>
      </c>
      <c r="O4" s="372"/>
      <c r="P4" s="373"/>
      <c r="Q4" s="372"/>
      <c r="R4" s="371" t="s">
        <v>250</v>
      </c>
      <c r="S4" s="372"/>
      <c r="T4" s="373"/>
      <c r="U4" s="372"/>
      <c r="V4" s="371" t="s">
        <v>71</v>
      </c>
      <c r="W4" s="372"/>
      <c r="X4" s="372"/>
      <c r="Y4" s="373"/>
      <c r="Z4" s="633" t="s">
        <v>0</v>
      </c>
    </row>
    <row r="5" spans="1:26" s="358" customFormat="1" ht="15.95" customHeight="1">
      <c r="A5" s="635"/>
      <c r="B5" s="656" t="s">
        <v>13</v>
      </c>
      <c r="C5" s="658"/>
      <c r="D5" s="375" t="s">
        <v>14</v>
      </c>
      <c r="E5" s="376"/>
      <c r="F5" s="375" t="s">
        <v>13</v>
      </c>
      <c r="G5" s="376"/>
      <c r="H5" s="375" t="s">
        <v>14</v>
      </c>
      <c r="I5" s="376"/>
      <c r="J5" s="357" t="s">
        <v>13</v>
      </c>
      <c r="K5" s="357"/>
      <c r="L5" s="656" t="s">
        <v>14</v>
      </c>
      <c r="M5" s="657"/>
      <c r="N5" s="357" t="s">
        <v>13</v>
      </c>
      <c r="O5" s="367"/>
      <c r="P5" s="375" t="s">
        <v>14</v>
      </c>
      <c r="Q5" s="377"/>
      <c r="R5" s="375" t="s">
        <v>13</v>
      </c>
      <c r="S5" s="367"/>
      <c r="T5" s="375" t="s">
        <v>14</v>
      </c>
      <c r="U5" s="377"/>
      <c r="V5" s="375" t="s">
        <v>13</v>
      </c>
      <c r="W5" s="367"/>
      <c r="X5" s="375" t="s">
        <v>14</v>
      </c>
      <c r="Y5" s="377"/>
      <c r="Z5" s="633"/>
    </row>
    <row r="6" spans="1:26" s="358" customFormat="1" ht="15.95" customHeight="1">
      <c r="A6" s="636"/>
      <c r="B6" s="637" t="s">
        <v>12</v>
      </c>
      <c r="C6" s="636"/>
      <c r="D6" s="371" t="s">
        <v>15</v>
      </c>
      <c r="E6" s="373"/>
      <c r="F6" s="371" t="s">
        <v>12</v>
      </c>
      <c r="G6" s="373"/>
      <c r="H6" s="371" t="s">
        <v>15</v>
      </c>
      <c r="I6" s="373"/>
      <c r="J6" s="372" t="s">
        <v>12</v>
      </c>
      <c r="K6" s="372"/>
      <c r="L6" s="637" t="s">
        <v>15</v>
      </c>
      <c r="M6" s="638"/>
      <c r="N6" s="372" t="s">
        <v>12</v>
      </c>
      <c r="O6" s="373"/>
      <c r="P6" s="371" t="s">
        <v>15</v>
      </c>
      <c r="Q6" s="372"/>
      <c r="R6" s="371" t="s">
        <v>12</v>
      </c>
      <c r="S6" s="373"/>
      <c r="T6" s="371" t="s">
        <v>15</v>
      </c>
      <c r="U6" s="372"/>
      <c r="V6" s="371" t="s">
        <v>12</v>
      </c>
      <c r="W6" s="373"/>
      <c r="X6" s="371" t="s">
        <v>15</v>
      </c>
      <c r="Y6" s="372"/>
      <c r="Z6" s="387"/>
    </row>
    <row r="7" spans="1:26" s="89" customFormat="1" ht="5.25" customHeight="1">
      <c r="A7" s="251"/>
      <c r="D7" s="53"/>
      <c r="E7" s="53"/>
      <c r="F7" s="53"/>
      <c r="G7" s="53"/>
      <c r="H7" s="53"/>
      <c r="I7" s="53"/>
      <c r="J7" s="53"/>
      <c r="K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88"/>
      <c r="Z7" s="212"/>
    </row>
    <row r="8" spans="1:26" s="252" customFormat="1" ht="28.5" customHeight="1">
      <c r="A8" s="251">
        <v>2018</v>
      </c>
      <c r="B8" s="630">
        <v>63.1</v>
      </c>
      <c r="C8" s="630"/>
      <c r="D8" s="630">
        <v>270.5</v>
      </c>
      <c r="E8" s="630"/>
      <c r="F8" s="630">
        <v>47</v>
      </c>
      <c r="G8" s="630"/>
      <c r="H8" s="630">
        <v>238</v>
      </c>
      <c r="I8" s="630"/>
      <c r="J8" s="628">
        <v>0</v>
      </c>
      <c r="K8" s="628"/>
      <c r="L8" s="628">
        <v>0</v>
      </c>
      <c r="M8" s="628"/>
      <c r="N8" s="630">
        <v>1.1000000000000001</v>
      </c>
      <c r="O8" s="630"/>
      <c r="P8" s="630">
        <v>5</v>
      </c>
      <c r="Q8" s="630"/>
      <c r="R8" s="630">
        <v>14</v>
      </c>
      <c r="S8" s="630"/>
      <c r="T8" s="630">
        <v>19</v>
      </c>
      <c r="U8" s="630"/>
      <c r="V8" s="630">
        <v>1</v>
      </c>
      <c r="W8" s="630"/>
      <c r="X8" s="630">
        <v>8.5</v>
      </c>
      <c r="Y8" s="631"/>
      <c r="Z8" s="89">
        <v>2018</v>
      </c>
    </row>
    <row r="9" spans="1:26" s="252" customFormat="1" ht="28.5" customHeight="1">
      <c r="A9" s="251">
        <v>2019</v>
      </c>
      <c r="B9" s="632">
        <v>87.5</v>
      </c>
      <c r="C9" s="630"/>
      <c r="D9" s="630">
        <v>303.3</v>
      </c>
      <c r="E9" s="630"/>
      <c r="F9" s="630">
        <v>48</v>
      </c>
      <c r="G9" s="630"/>
      <c r="H9" s="630">
        <v>240</v>
      </c>
      <c r="I9" s="630"/>
      <c r="J9" s="628">
        <v>0</v>
      </c>
      <c r="K9" s="628"/>
      <c r="L9" s="628">
        <v>0</v>
      </c>
      <c r="M9" s="628"/>
      <c r="N9" s="630">
        <v>1.2</v>
      </c>
      <c r="O9" s="630"/>
      <c r="P9" s="630">
        <v>3.3</v>
      </c>
      <c r="Q9" s="630"/>
      <c r="R9" s="630">
        <v>37</v>
      </c>
      <c r="S9" s="630"/>
      <c r="T9" s="630">
        <v>44</v>
      </c>
      <c r="U9" s="630"/>
      <c r="V9" s="630">
        <v>1.3</v>
      </c>
      <c r="W9" s="630"/>
      <c r="X9" s="630">
        <v>16</v>
      </c>
      <c r="Y9" s="631"/>
      <c r="Z9" s="89">
        <v>2019</v>
      </c>
    </row>
    <row r="10" spans="1:26" s="252" customFormat="1" ht="28.5" customHeight="1">
      <c r="A10" s="251">
        <v>2020</v>
      </c>
      <c r="B10" s="632">
        <v>77.5</v>
      </c>
      <c r="C10" s="630"/>
      <c r="D10" s="630">
        <v>239.3</v>
      </c>
      <c r="E10" s="630"/>
      <c r="F10" s="630">
        <v>38</v>
      </c>
      <c r="G10" s="630"/>
      <c r="H10" s="630">
        <v>176</v>
      </c>
      <c r="I10" s="630"/>
      <c r="J10" s="628">
        <v>0</v>
      </c>
      <c r="K10" s="628"/>
      <c r="L10" s="628">
        <v>0</v>
      </c>
      <c r="M10" s="628"/>
      <c r="N10" s="630">
        <v>1.2</v>
      </c>
      <c r="O10" s="630"/>
      <c r="P10" s="630">
        <v>3.3</v>
      </c>
      <c r="Q10" s="630"/>
      <c r="R10" s="630">
        <v>37</v>
      </c>
      <c r="S10" s="630"/>
      <c r="T10" s="630">
        <v>44</v>
      </c>
      <c r="U10" s="630"/>
      <c r="V10" s="630">
        <v>1.3</v>
      </c>
      <c r="W10" s="630"/>
      <c r="X10" s="630">
        <v>16</v>
      </c>
      <c r="Y10" s="631"/>
      <c r="Z10" s="89">
        <v>2020</v>
      </c>
    </row>
    <row r="11" spans="1:26" s="252" customFormat="1" ht="28.5" customHeight="1">
      <c r="A11" s="251">
        <v>2021</v>
      </c>
      <c r="B11" s="632">
        <v>76.8</v>
      </c>
      <c r="C11" s="630"/>
      <c r="D11" s="630">
        <v>201.8</v>
      </c>
      <c r="E11" s="630"/>
      <c r="F11" s="630">
        <v>29</v>
      </c>
      <c r="G11" s="630"/>
      <c r="H11" s="630">
        <v>135</v>
      </c>
      <c r="I11" s="630"/>
      <c r="J11" s="628">
        <v>0</v>
      </c>
      <c r="K11" s="628"/>
      <c r="L11" s="628">
        <v>0</v>
      </c>
      <c r="M11" s="628"/>
      <c r="N11" s="630">
        <v>1.7</v>
      </c>
      <c r="O11" s="630"/>
      <c r="P11" s="630">
        <v>4.8</v>
      </c>
      <c r="Q11" s="630"/>
      <c r="R11" s="630">
        <v>45</v>
      </c>
      <c r="S11" s="630"/>
      <c r="T11" s="630">
        <v>51</v>
      </c>
      <c r="U11" s="630"/>
      <c r="V11" s="630">
        <v>1.1000000000000001</v>
      </c>
      <c r="W11" s="630"/>
      <c r="X11" s="630">
        <v>11</v>
      </c>
      <c r="Y11" s="631"/>
      <c r="Z11" s="89">
        <v>2021</v>
      </c>
    </row>
    <row r="12" spans="1:26" s="252" customFormat="1" ht="28.5" customHeight="1">
      <c r="A12" s="258">
        <v>2022</v>
      </c>
      <c r="B12" s="652">
        <v>82.51</v>
      </c>
      <c r="C12" s="639"/>
      <c r="D12" s="639">
        <v>256.39999999999998</v>
      </c>
      <c r="E12" s="639"/>
      <c r="F12" s="640">
        <v>40.65</v>
      </c>
      <c r="G12" s="640"/>
      <c r="H12" s="640">
        <v>187.2</v>
      </c>
      <c r="I12" s="640"/>
      <c r="J12" s="641">
        <v>0</v>
      </c>
      <c r="K12" s="641"/>
      <c r="L12" s="641">
        <v>0</v>
      </c>
      <c r="M12" s="641"/>
      <c r="N12" s="639">
        <v>2</v>
      </c>
      <c r="O12" s="639"/>
      <c r="P12" s="639">
        <v>5.6</v>
      </c>
      <c r="Q12" s="639"/>
      <c r="R12" s="639">
        <v>37.86</v>
      </c>
      <c r="S12" s="639"/>
      <c r="T12" s="639">
        <v>43.6</v>
      </c>
      <c r="U12" s="639"/>
      <c r="V12" s="639">
        <v>2</v>
      </c>
      <c r="W12" s="639"/>
      <c r="X12" s="639">
        <v>20</v>
      </c>
      <c r="Y12" s="644"/>
      <c r="Z12" s="253">
        <v>2022</v>
      </c>
    </row>
    <row r="13" spans="1:26" s="4" customFormat="1" ht="16.5" customHeight="1">
      <c r="A13" s="22" t="s">
        <v>222</v>
      </c>
      <c r="B13" s="22"/>
      <c r="C13" s="254"/>
      <c r="D13" s="254"/>
      <c r="E13" s="205"/>
      <c r="F13" s="205"/>
      <c r="G13" s="205"/>
      <c r="H13" s="254"/>
      <c r="I13" s="205"/>
      <c r="J13" s="205"/>
      <c r="K13" s="205"/>
      <c r="L13" s="205"/>
      <c r="M13" s="115"/>
      <c r="N13" s="254"/>
      <c r="O13" s="254"/>
      <c r="P13" s="254"/>
      <c r="Q13" s="254"/>
      <c r="R13" s="205"/>
      <c r="S13" s="205"/>
      <c r="T13" s="254"/>
      <c r="U13" s="254"/>
      <c r="V13" s="205"/>
      <c r="W13" s="205"/>
      <c r="X13" s="205"/>
      <c r="Y13" s="205"/>
      <c r="Z13" s="24" t="s">
        <v>236</v>
      </c>
    </row>
    <row r="14" spans="1:26" s="128" customFormat="1" ht="17.25" customHeight="1">
      <c r="C14" s="255"/>
      <c r="D14" s="255"/>
      <c r="E14" s="166"/>
      <c r="F14" s="166"/>
      <c r="G14" s="166"/>
      <c r="H14" s="255"/>
      <c r="I14" s="166"/>
      <c r="J14" s="166"/>
      <c r="K14" s="166"/>
      <c r="L14" s="166"/>
      <c r="M14" s="132"/>
      <c r="N14" s="255"/>
      <c r="O14" s="255"/>
      <c r="P14" s="255"/>
      <c r="Q14" s="255"/>
      <c r="R14" s="166"/>
      <c r="S14" s="166"/>
      <c r="T14" s="255"/>
      <c r="U14" s="255"/>
      <c r="V14" s="166"/>
      <c r="W14" s="166"/>
      <c r="X14" s="166"/>
      <c r="Y14" s="166"/>
    </row>
    <row r="15" spans="1:26" s="256" customFormat="1" ht="39.950000000000003" customHeight="1">
      <c r="A15" s="655" t="s">
        <v>205</v>
      </c>
      <c r="B15" s="655"/>
      <c r="C15" s="655"/>
      <c r="D15" s="655"/>
      <c r="E15" s="655"/>
      <c r="F15" s="655"/>
      <c r="G15" s="655"/>
      <c r="H15" s="655"/>
      <c r="I15" s="655"/>
      <c r="J15" s="655"/>
      <c r="K15" s="655"/>
      <c r="L15" s="655"/>
      <c r="M15" s="655"/>
      <c r="N15" s="655" t="s">
        <v>110</v>
      </c>
      <c r="O15" s="655"/>
      <c r="P15" s="655"/>
      <c r="Q15" s="655"/>
      <c r="R15" s="655"/>
      <c r="S15" s="655"/>
      <c r="T15" s="655"/>
      <c r="U15" s="655"/>
      <c r="V15" s="655"/>
      <c r="W15" s="655"/>
      <c r="X15" s="655"/>
      <c r="Y15" s="655"/>
      <c r="Z15" s="655"/>
    </row>
    <row r="16" spans="1:26" s="4" customFormat="1" ht="27" customHeight="1" thickBot="1">
      <c r="A16" s="112" t="s">
        <v>174</v>
      </c>
      <c r="B16" s="112"/>
      <c r="C16" s="257"/>
      <c r="D16" s="257"/>
      <c r="E16" s="257"/>
      <c r="F16" s="204"/>
      <c r="G16" s="257"/>
      <c r="H16" s="257"/>
      <c r="I16" s="257"/>
      <c r="J16" s="257"/>
      <c r="K16" s="257"/>
      <c r="L16" s="204"/>
      <c r="M16" s="204"/>
      <c r="N16" s="257"/>
      <c r="O16" s="257"/>
      <c r="P16" s="257"/>
      <c r="Q16" s="257"/>
      <c r="R16" s="204"/>
      <c r="S16" s="204"/>
      <c r="T16" s="257"/>
      <c r="U16" s="257"/>
      <c r="V16" s="257"/>
      <c r="W16" s="257"/>
      <c r="X16" s="204"/>
      <c r="Y16" s="204"/>
      <c r="Z16" s="206" t="s">
        <v>175</v>
      </c>
    </row>
    <row r="17" spans="1:26" s="358" customFormat="1" ht="15.95" customHeight="1" thickTop="1">
      <c r="A17" s="634" t="s">
        <v>8</v>
      </c>
      <c r="B17" s="642" t="s">
        <v>168</v>
      </c>
      <c r="C17" s="643"/>
      <c r="D17" s="643"/>
      <c r="E17" s="643"/>
      <c r="F17" s="643"/>
      <c r="G17" s="635"/>
      <c r="H17" s="369" t="s">
        <v>169</v>
      </c>
      <c r="I17" s="357"/>
      <c r="J17" s="368"/>
      <c r="K17" s="357"/>
      <c r="L17" s="357"/>
      <c r="M17" s="357"/>
      <c r="N17" s="380"/>
      <c r="O17" s="381"/>
      <c r="P17" s="382"/>
      <c r="Q17" s="369" t="s">
        <v>170</v>
      </c>
      <c r="R17" s="366"/>
      <c r="S17" s="369"/>
      <c r="T17" s="357"/>
      <c r="U17" s="357"/>
      <c r="V17" s="368"/>
      <c r="W17" s="357"/>
      <c r="X17" s="357"/>
      <c r="Y17" s="367"/>
      <c r="Z17" s="383"/>
    </row>
    <row r="18" spans="1:26" s="358" customFormat="1" ht="15.95" customHeight="1">
      <c r="A18" s="635"/>
      <c r="B18" s="637" t="s">
        <v>10</v>
      </c>
      <c r="C18" s="638"/>
      <c r="D18" s="638"/>
      <c r="E18" s="638"/>
      <c r="F18" s="638"/>
      <c r="G18" s="636"/>
      <c r="H18" s="371" t="s">
        <v>73</v>
      </c>
      <c r="I18" s="372"/>
      <c r="J18" s="371"/>
      <c r="K18" s="372"/>
      <c r="L18" s="372"/>
      <c r="M18" s="372"/>
      <c r="N18" s="379"/>
      <c r="O18" s="372"/>
      <c r="P18" s="373"/>
      <c r="Q18" s="372" t="s">
        <v>74</v>
      </c>
      <c r="R18" s="371"/>
      <c r="S18" s="372"/>
      <c r="T18" s="372"/>
      <c r="U18" s="372"/>
      <c r="V18" s="371"/>
      <c r="W18" s="373"/>
      <c r="X18" s="372"/>
      <c r="Y18" s="373"/>
      <c r="Z18" s="633" t="s">
        <v>0</v>
      </c>
    </row>
    <row r="19" spans="1:26" s="358" customFormat="1" ht="15.95" customHeight="1">
      <c r="A19" s="635"/>
      <c r="B19" s="642" t="s">
        <v>13</v>
      </c>
      <c r="C19" s="643"/>
      <c r="D19" s="635"/>
      <c r="E19" s="367" t="s">
        <v>14</v>
      </c>
      <c r="F19" s="367"/>
      <c r="G19" s="367"/>
      <c r="H19" s="367" t="s">
        <v>13</v>
      </c>
      <c r="I19" s="367"/>
      <c r="J19" s="367"/>
      <c r="K19" s="367" t="s">
        <v>14</v>
      </c>
      <c r="L19" s="367"/>
      <c r="M19" s="375"/>
      <c r="N19" s="379"/>
      <c r="O19" s="372"/>
      <c r="P19" s="373"/>
      <c r="Q19" s="375" t="s">
        <v>13</v>
      </c>
      <c r="R19" s="377"/>
      <c r="S19" s="376"/>
      <c r="T19" s="375" t="s">
        <v>171</v>
      </c>
      <c r="U19" s="377"/>
      <c r="V19" s="377"/>
      <c r="W19" s="384" t="s">
        <v>72</v>
      </c>
      <c r="X19" s="384" t="s">
        <v>72</v>
      </c>
      <c r="Y19" s="385"/>
      <c r="Z19" s="633"/>
    </row>
    <row r="20" spans="1:26" s="358" customFormat="1" ht="15.95" customHeight="1">
      <c r="A20" s="636"/>
      <c r="B20" s="637" t="s">
        <v>12</v>
      </c>
      <c r="C20" s="638"/>
      <c r="D20" s="636"/>
      <c r="E20" s="373" t="s">
        <v>15</v>
      </c>
      <c r="F20" s="373"/>
      <c r="G20" s="373"/>
      <c r="H20" s="373" t="s">
        <v>12</v>
      </c>
      <c r="I20" s="373"/>
      <c r="J20" s="373"/>
      <c r="K20" s="373" t="s">
        <v>15</v>
      </c>
      <c r="L20" s="373"/>
      <c r="M20" s="371"/>
      <c r="N20" s="384" t="s">
        <v>172</v>
      </c>
      <c r="O20" s="384"/>
      <c r="P20" s="385"/>
      <c r="Q20" s="371" t="s">
        <v>12</v>
      </c>
      <c r="R20" s="372"/>
      <c r="S20" s="373"/>
      <c r="T20" s="371" t="s">
        <v>15</v>
      </c>
      <c r="U20" s="372"/>
      <c r="V20" s="373"/>
      <c r="W20" s="372" t="s">
        <v>172</v>
      </c>
      <c r="X20" s="384"/>
      <c r="Y20" s="385"/>
      <c r="Z20" s="387"/>
    </row>
    <row r="21" spans="1:26" s="89" customFormat="1" ht="9" customHeight="1">
      <c r="A21" s="251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88"/>
      <c r="Z21" s="212"/>
    </row>
    <row r="22" spans="1:26" s="252" customFormat="1" ht="28.5" customHeight="1">
      <c r="A22" s="251">
        <v>2018</v>
      </c>
      <c r="B22" s="625">
        <v>47</v>
      </c>
      <c r="C22" s="626"/>
      <c r="D22" s="626"/>
      <c r="E22" s="626">
        <v>228</v>
      </c>
      <c r="F22" s="626"/>
      <c r="G22" s="626"/>
      <c r="H22" s="626">
        <v>47</v>
      </c>
      <c r="I22" s="626"/>
      <c r="J22" s="626"/>
      <c r="K22" s="626">
        <v>228</v>
      </c>
      <c r="L22" s="626"/>
      <c r="M22" s="626"/>
      <c r="N22" s="651">
        <v>485</v>
      </c>
      <c r="O22" s="651"/>
      <c r="P22" s="651"/>
      <c r="Q22" s="628">
        <v>0</v>
      </c>
      <c r="R22" s="628"/>
      <c r="S22" s="628"/>
      <c r="T22" s="628">
        <v>0</v>
      </c>
      <c r="U22" s="628"/>
      <c r="V22" s="628"/>
      <c r="W22" s="628">
        <v>0</v>
      </c>
      <c r="X22" s="628"/>
      <c r="Y22" s="629"/>
      <c r="Z22" s="89">
        <v>2018</v>
      </c>
    </row>
    <row r="23" spans="1:26" s="252" customFormat="1" ht="28.5" customHeight="1">
      <c r="A23" s="251">
        <v>2019</v>
      </c>
      <c r="B23" s="625">
        <v>48</v>
      </c>
      <c r="C23" s="626"/>
      <c r="D23" s="626"/>
      <c r="E23" s="626">
        <v>240</v>
      </c>
      <c r="F23" s="626"/>
      <c r="G23" s="626"/>
      <c r="H23" s="626">
        <v>48</v>
      </c>
      <c r="I23" s="626"/>
      <c r="J23" s="626"/>
      <c r="K23" s="626">
        <v>240</v>
      </c>
      <c r="L23" s="626"/>
      <c r="M23" s="626"/>
      <c r="N23" s="627">
        <v>500</v>
      </c>
      <c r="O23" s="627"/>
      <c r="P23" s="627"/>
      <c r="Q23" s="628">
        <v>0</v>
      </c>
      <c r="R23" s="628"/>
      <c r="S23" s="628"/>
      <c r="T23" s="628">
        <v>0</v>
      </c>
      <c r="U23" s="628"/>
      <c r="V23" s="628"/>
      <c r="W23" s="628">
        <v>0</v>
      </c>
      <c r="X23" s="628"/>
      <c r="Y23" s="629"/>
      <c r="Z23" s="89">
        <v>2019</v>
      </c>
    </row>
    <row r="24" spans="1:26" s="252" customFormat="1" ht="28.5" customHeight="1">
      <c r="A24" s="251">
        <v>2020</v>
      </c>
      <c r="B24" s="625">
        <v>38</v>
      </c>
      <c r="C24" s="626"/>
      <c r="D24" s="626"/>
      <c r="E24" s="626">
        <v>176</v>
      </c>
      <c r="F24" s="626"/>
      <c r="G24" s="626"/>
      <c r="H24" s="626">
        <v>38</v>
      </c>
      <c r="I24" s="626"/>
      <c r="J24" s="626"/>
      <c r="K24" s="626">
        <v>176</v>
      </c>
      <c r="L24" s="626"/>
      <c r="M24" s="626"/>
      <c r="N24" s="627">
        <v>466</v>
      </c>
      <c r="O24" s="627"/>
      <c r="P24" s="627"/>
      <c r="Q24" s="628">
        <v>0</v>
      </c>
      <c r="R24" s="628"/>
      <c r="S24" s="628"/>
      <c r="T24" s="628">
        <v>0</v>
      </c>
      <c r="U24" s="628"/>
      <c r="V24" s="628"/>
      <c r="W24" s="628">
        <v>0</v>
      </c>
      <c r="X24" s="628"/>
      <c r="Y24" s="629"/>
      <c r="Z24" s="89">
        <v>2020</v>
      </c>
    </row>
    <row r="25" spans="1:26" s="252" customFormat="1" ht="28.5" customHeight="1">
      <c r="A25" s="251">
        <v>2021</v>
      </c>
      <c r="B25" s="625">
        <v>29</v>
      </c>
      <c r="C25" s="626"/>
      <c r="D25" s="626"/>
      <c r="E25" s="626">
        <v>135</v>
      </c>
      <c r="F25" s="626"/>
      <c r="G25" s="626"/>
      <c r="H25" s="626">
        <v>29</v>
      </c>
      <c r="I25" s="626"/>
      <c r="J25" s="626"/>
      <c r="K25" s="626">
        <v>135</v>
      </c>
      <c r="L25" s="626"/>
      <c r="M25" s="626"/>
      <c r="N25" s="627">
        <v>465</v>
      </c>
      <c r="O25" s="627"/>
      <c r="P25" s="627"/>
      <c r="Q25" s="628">
        <v>0</v>
      </c>
      <c r="R25" s="628"/>
      <c r="S25" s="628"/>
      <c r="T25" s="628">
        <v>0</v>
      </c>
      <c r="U25" s="628"/>
      <c r="V25" s="628"/>
      <c r="W25" s="628">
        <v>0</v>
      </c>
      <c r="X25" s="628"/>
      <c r="Y25" s="629"/>
      <c r="Z25" s="89">
        <v>2021</v>
      </c>
    </row>
    <row r="26" spans="1:26" s="252" customFormat="1" ht="28.5" customHeight="1">
      <c r="A26" s="258">
        <v>2022</v>
      </c>
      <c r="B26" s="645">
        <v>40.65</v>
      </c>
      <c r="C26" s="646"/>
      <c r="D26" s="646"/>
      <c r="E26" s="646">
        <v>187.2</v>
      </c>
      <c r="F26" s="646"/>
      <c r="G26" s="646"/>
      <c r="H26" s="647">
        <v>40.65</v>
      </c>
      <c r="I26" s="647"/>
      <c r="J26" s="647"/>
      <c r="K26" s="647">
        <v>187.2</v>
      </c>
      <c r="L26" s="647"/>
      <c r="M26" s="647"/>
      <c r="N26" s="650">
        <v>484</v>
      </c>
      <c r="O26" s="650"/>
      <c r="P26" s="650"/>
      <c r="Q26" s="648">
        <v>0</v>
      </c>
      <c r="R26" s="648"/>
      <c r="S26" s="648"/>
      <c r="T26" s="648">
        <v>0</v>
      </c>
      <c r="U26" s="648"/>
      <c r="V26" s="648"/>
      <c r="W26" s="648">
        <v>0</v>
      </c>
      <c r="X26" s="648"/>
      <c r="Y26" s="649"/>
      <c r="Z26" s="253">
        <v>2022</v>
      </c>
    </row>
    <row r="27" spans="1:26" s="4" customFormat="1" ht="16.5" customHeight="1">
      <c r="A27" s="22" t="s">
        <v>291</v>
      </c>
      <c r="B27" s="22"/>
      <c r="C27" s="254"/>
      <c r="D27" s="254"/>
      <c r="E27" s="205"/>
      <c r="F27" s="205"/>
      <c r="G27" s="205"/>
      <c r="H27" s="254"/>
      <c r="I27" s="205"/>
      <c r="J27" s="205"/>
      <c r="K27" s="205"/>
      <c r="L27" s="205"/>
      <c r="M27" s="115"/>
      <c r="N27" s="254"/>
      <c r="O27" s="254"/>
      <c r="P27" s="254"/>
      <c r="Q27" s="254"/>
      <c r="R27" s="205"/>
      <c r="S27" s="205"/>
      <c r="T27" s="254"/>
      <c r="U27" s="254"/>
      <c r="V27" s="205"/>
      <c r="W27" s="205"/>
      <c r="X27" s="205"/>
      <c r="Y27" s="205"/>
      <c r="Z27" s="24"/>
    </row>
    <row r="28" spans="1:26" s="4" customFormat="1" ht="16.5" customHeight="1">
      <c r="A28" s="22" t="s">
        <v>222</v>
      </c>
      <c r="B28" s="22"/>
      <c r="C28" s="254"/>
      <c r="D28" s="254"/>
      <c r="E28" s="205"/>
      <c r="F28" s="205"/>
      <c r="G28" s="205"/>
      <c r="H28" s="254"/>
      <c r="I28" s="205"/>
      <c r="J28" s="205"/>
      <c r="K28" s="205"/>
      <c r="L28" s="205"/>
      <c r="M28" s="115"/>
      <c r="N28" s="254"/>
      <c r="O28" s="254"/>
      <c r="P28" s="254"/>
      <c r="Q28" s="254"/>
      <c r="R28" s="205"/>
      <c r="S28" s="205"/>
      <c r="T28" s="254"/>
      <c r="U28" s="254"/>
      <c r="V28" s="205"/>
      <c r="W28" s="205"/>
      <c r="X28" s="205"/>
      <c r="Y28" s="205"/>
      <c r="Z28" s="24" t="s">
        <v>236</v>
      </c>
    </row>
    <row r="29" spans="1:26" s="128" customFormat="1" ht="12.95" customHeight="1">
      <c r="C29" s="255"/>
      <c r="D29" s="255"/>
      <c r="E29" s="166"/>
      <c r="F29" s="166"/>
      <c r="G29" s="166"/>
      <c r="H29" s="255"/>
      <c r="I29" s="166"/>
      <c r="J29" s="166"/>
      <c r="K29" s="166"/>
      <c r="L29" s="166"/>
      <c r="M29" s="132"/>
      <c r="N29" s="255"/>
      <c r="O29" s="255"/>
      <c r="P29" s="255"/>
      <c r="Q29" s="255"/>
      <c r="R29" s="166"/>
      <c r="S29" s="166"/>
      <c r="T29" s="255"/>
      <c r="U29" s="255"/>
      <c r="V29" s="166"/>
      <c r="W29" s="166"/>
      <c r="X29" s="166"/>
      <c r="Y29" s="166"/>
    </row>
    <row r="30" spans="1:26" s="128" customFormat="1" ht="12.95" customHeight="1">
      <c r="C30" s="255"/>
      <c r="D30" s="255"/>
      <c r="E30" s="166"/>
      <c r="F30" s="166"/>
      <c r="G30" s="166"/>
      <c r="H30" s="255"/>
      <c r="I30" s="166"/>
      <c r="J30" s="166"/>
      <c r="K30" s="166"/>
      <c r="L30" s="166"/>
      <c r="M30" s="132"/>
      <c r="N30" s="255"/>
      <c r="O30" s="255"/>
      <c r="P30" s="255"/>
      <c r="Q30" s="255"/>
      <c r="R30" s="166"/>
      <c r="S30" s="166"/>
      <c r="T30" s="255"/>
      <c r="U30" s="255"/>
      <c r="V30" s="166"/>
      <c r="W30" s="166"/>
      <c r="X30" s="166"/>
      <c r="Y30" s="166"/>
    </row>
    <row r="31" spans="1:26" s="128" customFormat="1" ht="9.75" customHeight="1">
      <c r="C31" s="255"/>
      <c r="D31" s="255"/>
      <c r="E31" s="166"/>
      <c r="F31" s="166"/>
      <c r="G31" s="166"/>
      <c r="H31" s="255"/>
      <c r="I31" s="166"/>
      <c r="J31" s="166"/>
      <c r="K31" s="166"/>
      <c r="L31" s="166"/>
      <c r="M31" s="132"/>
      <c r="N31" s="255"/>
      <c r="O31" s="255"/>
      <c r="P31" s="255"/>
      <c r="Q31" s="255"/>
      <c r="R31" s="166"/>
      <c r="S31" s="166"/>
      <c r="T31" s="255"/>
      <c r="U31" s="255"/>
      <c r="V31" s="166"/>
      <c r="W31" s="166"/>
      <c r="X31" s="166"/>
      <c r="Y31" s="166"/>
    </row>
    <row r="32" spans="1:26" s="128" customFormat="1" ht="12">
      <c r="C32" s="255"/>
      <c r="D32" s="255"/>
      <c r="E32" s="166"/>
      <c r="F32" s="166"/>
      <c r="G32" s="166"/>
      <c r="H32" s="255"/>
      <c r="I32" s="166"/>
      <c r="J32" s="166"/>
      <c r="K32" s="166"/>
      <c r="L32" s="166"/>
      <c r="M32" s="132"/>
      <c r="N32" s="255"/>
      <c r="O32" s="255"/>
      <c r="P32" s="255"/>
      <c r="Q32" s="255"/>
      <c r="R32" s="166"/>
      <c r="S32" s="166"/>
      <c r="T32" s="255"/>
      <c r="U32" s="255"/>
      <c r="V32" s="166"/>
      <c r="W32" s="166"/>
      <c r="X32" s="166"/>
      <c r="Y32" s="166"/>
    </row>
  </sheetData>
  <mergeCells count="118">
    <mergeCell ref="A1:M1"/>
    <mergeCell ref="N1:Z1"/>
    <mergeCell ref="A15:M15"/>
    <mergeCell ref="N15:Z15"/>
    <mergeCell ref="N8:O8"/>
    <mergeCell ref="P8:Q8"/>
    <mergeCell ref="R8:S8"/>
    <mergeCell ref="T8:U8"/>
    <mergeCell ref="V8:W8"/>
    <mergeCell ref="X8:Y8"/>
    <mergeCell ref="H8:I8"/>
    <mergeCell ref="J8:K8"/>
    <mergeCell ref="L8:M8"/>
    <mergeCell ref="L5:M5"/>
    <mergeCell ref="L6:M6"/>
    <mergeCell ref="B5:C5"/>
    <mergeCell ref="B6:C6"/>
    <mergeCell ref="A3:A6"/>
    <mergeCell ref="B3:E3"/>
    <mergeCell ref="B9:C9"/>
    <mergeCell ref="D9:E9"/>
    <mergeCell ref="F9:G9"/>
    <mergeCell ref="F10:G10"/>
    <mergeCell ref="D10:E10"/>
    <mergeCell ref="B26:D26"/>
    <mergeCell ref="E26:G26"/>
    <mergeCell ref="H26:J26"/>
    <mergeCell ref="K26:M26"/>
    <mergeCell ref="Q26:S26"/>
    <mergeCell ref="T26:V26"/>
    <mergeCell ref="W26:Y26"/>
    <mergeCell ref="N26:P26"/>
    <mergeCell ref="V12:W12"/>
    <mergeCell ref="B22:D22"/>
    <mergeCell ref="E22:G22"/>
    <mergeCell ref="H22:J22"/>
    <mergeCell ref="K22:M22"/>
    <mergeCell ref="N22:P22"/>
    <mergeCell ref="Q22:S22"/>
    <mergeCell ref="T22:V22"/>
    <mergeCell ref="W22:Y22"/>
    <mergeCell ref="B12:C12"/>
    <mergeCell ref="B24:D24"/>
    <mergeCell ref="E24:G24"/>
    <mergeCell ref="H24:J24"/>
    <mergeCell ref="K24:M24"/>
    <mergeCell ref="N24:P24"/>
    <mergeCell ref="Q24:S24"/>
    <mergeCell ref="Z18:Z19"/>
    <mergeCell ref="Z4:Z5"/>
    <mergeCell ref="A17:A20"/>
    <mergeCell ref="B18:G18"/>
    <mergeCell ref="D12:E12"/>
    <mergeCell ref="F12:G12"/>
    <mergeCell ref="H12:I12"/>
    <mergeCell ref="J12:K12"/>
    <mergeCell ref="B4:E4"/>
    <mergeCell ref="X12:Y12"/>
    <mergeCell ref="N12:O12"/>
    <mergeCell ref="B20:D20"/>
    <mergeCell ref="B8:C8"/>
    <mergeCell ref="D8:E8"/>
    <mergeCell ref="F8:G8"/>
    <mergeCell ref="R12:S12"/>
    <mergeCell ref="T12:U12"/>
    <mergeCell ref="L12:M12"/>
    <mergeCell ref="P12:Q12"/>
    <mergeCell ref="T9:U9"/>
    <mergeCell ref="V9:W9"/>
    <mergeCell ref="X9:Y9"/>
    <mergeCell ref="B19:D19"/>
    <mergeCell ref="B17:G17"/>
    <mergeCell ref="B10:C10"/>
    <mergeCell ref="H9:I9"/>
    <mergeCell ref="J9:K9"/>
    <mergeCell ref="L9:M9"/>
    <mergeCell ref="N9:O9"/>
    <mergeCell ref="P9:Q9"/>
    <mergeCell ref="R9:S9"/>
    <mergeCell ref="H10:I10"/>
    <mergeCell ref="B11:C11"/>
    <mergeCell ref="D11:E11"/>
    <mergeCell ref="F11:G11"/>
    <mergeCell ref="H11:I11"/>
    <mergeCell ref="T24:V24"/>
    <mergeCell ref="W24:Y24"/>
    <mergeCell ref="T23:V23"/>
    <mergeCell ref="W23:Y23"/>
    <mergeCell ref="B23:D23"/>
    <mergeCell ref="E23:G23"/>
    <mergeCell ref="H23:J23"/>
    <mergeCell ref="K23:M23"/>
    <mergeCell ref="N23:P23"/>
    <mergeCell ref="Q23:S23"/>
    <mergeCell ref="B25:D25"/>
    <mergeCell ref="E25:G25"/>
    <mergeCell ref="H25:J25"/>
    <mergeCell ref="K25:M25"/>
    <mergeCell ref="N25:P25"/>
    <mergeCell ref="Q25:S25"/>
    <mergeCell ref="T25:V25"/>
    <mergeCell ref="W25:Y25"/>
    <mergeCell ref="X10:Y10"/>
    <mergeCell ref="V10:W10"/>
    <mergeCell ref="T10:U10"/>
    <mergeCell ref="R10:S10"/>
    <mergeCell ref="P10:Q10"/>
    <mergeCell ref="N10:O10"/>
    <mergeCell ref="L10:M10"/>
    <mergeCell ref="J10:K10"/>
    <mergeCell ref="J11:K11"/>
    <mergeCell ref="L11:M11"/>
    <mergeCell ref="N11:O11"/>
    <mergeCell ref="P11:Q11"/>
    <mergeCell ref="R11:S11"/>
    <mergeCell ref="T11:U11"/>
    <mergeCell ref="V11:W11"/>
    <mergeCell ref="X11:Y11"/>
  </mergeCells>
  <phoneticPr fontId="35" type="noConversion"/>
  <printOptions gridLinesSet="0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11"/>
  <sheetViews>
    <sheetView view="pageBreakPreview" zoomScaleNormal="100" zoomScaleSheetLayoutView="100" workbookViewId="0">
      <pane xSplit="1" ySplit="5" topLeftCell="B6" activePane="bottomRight" state="frozen"/>
      <selection activeCell="B36" sqref="B36"/>
      <selection pane="topRight" activeCell="B36" sqref="B36"/>
      <selection pane="bottomLeft" activeCell="B36" sqref="B36"/>
      <selection pane="bottomRight" activeCell="F6" sqref="F6"/>
    </sheetView>
  </sheetViews>
  <sheetFormatPr defaultRowHeight="12"/>
  <cols>
    <col min="1" max="1" width="10" style="245" customWidth="1"/>
    <col min="2" max="7" width="8.5" style="246" customWidth="1"/>
    <col min="8" max="8" width="8.875" style="246" customWidth="1"/>
    <col min="9" max="9" width="8.5" style="246" customWidth="1"/>
    <col min="10" max="10" width="7.5" style="246" customWidth="1"/>
    <col min="11" max="11" width="8" style="246" customWidth="1"/>
    <col min="12" max="12" width="7.25" style="246" customWidth="1"/>
    <col min="13" max="13" width="7.5" style="246" customWidth="1"/>
    <col min="14" max="14" width="8" style="246" customWidth="1"/>
    <col min="15" max="15" width="7.375" style="246" customWidth="1"/>
    <col min="16" max="16" width="7.5" style="246" customWidth="1"/>
    <col min="17" max="17" width="7.75" style="246" customWidth="1"/>
    <col min="18" max="18" width="7.5" style="246" customWidth="1"/>
    <col min="19" max="19" width="10" style="245" customWidth="1"/>
    <col min="20" max="16384" width="9" style="245"/>
  </cols>
  <sheetData>
    <row r="1" spans="1:19" s="318" customFormat="1" ht="39.950000000000003" customHeight="1">
      <c r="A1" s="663" t="s">
        <v>99</v>
      </c>
      <c r="B1" s="663"/>
      <c r="C1" s="663"/>
      <c r="D1" s="663"/>
      <c r="E1" s="663"/>
      <c r="F1" s="663"/>
      <c r="G1" s="663"/>
      <c r="H1" s="663"/>
      <c r="I1" s="663"/>
      <c r="J1" s="664" t="s">
        <v>165</v>
      </c>
      <c r="K1" s="664"/>
      <c r="L1" s="664"/>
      <c r="M1" s="664"/>
      <c r="N1" s="664"/>
      <c r="O1" s="664"/>
      <c r="P1" s="664"/>
      <c r="Q1" s="664"/>
      <c r="R1" s="664"/>
      <c r="S1" s="664"/>
    </row>
    <row r="2" spans="1:19" s="328" customFormat="1" ht="27" customHeight="1" thickBot="1">
      <c r="A2" s="226" t="s">
        <v>16</v>
      </c>
      <c r="B2" s="227"/>
      <c r="C2" s="227"/>
      <c r="D2" s="228"/>
      <c r="E2" s="228"/>
      <c r="F2" s="228"/>
      <c r="G2" s="228"/>
      <c r="H2" s="228"/>
      <c r="I2" s="228"/>
      <c r="J2" s="227"/>
      <c r="K2" s="228"/>
      <c r="L2" s="227"/>
      <c r="M2" s="228"/>
      <c r="N2" s="228"/>
      <c r="O2" s="228"/>
      <c r="P2" s="228"/>
      <c r="Q2" s="228"/>
      <c r="R2" s="228"/>
      <c r="S2" s="229" t="s">
        <v>37</v>
      </c>
    </row>
    <row r="3" spans="1:19" s="394" customFormat="1" ht="25.5" customHeight="1" thickTop="1">
      <c r="A3" s="388"/>
      <c r="B3" s="389" t="s">
        <v>47</v>
      </c>
      <c r="C3" s="390"/>
      <c r="D3" s="389" t="s">
        <v>48</v>
      </c>
      <c r="E3" s="389"/>
      <c r="F3" s="391"/>
      <c r="G3" s="661" t="s">
        <v>49</v>
      </c>
      <c r="H3" s="662"/>
      <c r="I3" s="662"/>
      <c r="J3" s="392" t="s">
        <v>50</v>
      </c>
      <c r="K3" s="389"/>
      <c r="L3" s="390"/>
      <c r="M3" s="389" t="s">
        <v>292</v>
      </c>
      <c r="N3" s="389"/>
      <c r="O3" s="391"/>
      <c r="P3" s="389" t="s">
        <v>51</v>
      </c>
      <c r="Q3" s="389"/>
      <c r="R3" s="391"/>
      <c r="S3" s="393"/>
    </row>
    <row r="4" spans="1:19" s="394" customFormat="1" ht="25.5" customHeight="1">
      <c r="A4" s="362" t="s">
        <v>8</v>
      </c>
      <c r="B4" s="395" t="s">
        <v>18</v>
      </c>
      <c r="C4" s="396" t="s">
        <v>14</v>
      </c>
      <c r="D4" s="395" t="s">
        <v>18</v>
      </c>
      <c r="E4" s="397" t="s">
        <v>14</v>
      </c>
      <c r="F4" s="398"/>
      <c r="G4" s="395" t="s">
        <v>18</v>
      </c>
      <c r="H4" s="397" t="s">
        <v>14</v>
      </c>
      <c r="I4" s="399"/>
      <c r="J4" s="395" t="s">
        <v>18</v>
      </c>
      <c r="K4" s="401" t="s">
        <v>14</v>
      </c>
      <c r="L4" s="398"/>
      <c r="M4" s="395" t="s">
        <v>18</v>
      </c>
      <c r="N4" s="397" t="s">
        <v>14</v>
      </c>
      <c r="O4" s="398"/>
      <c r="P4" s="395" t="s">
        <v>18</v>
      </c>
      <c r="Q4" s="397" t="s">
        <v>14</v>
      </c>
      <c r="R4" s="399"/>
      <c r="S4" s="402" t="s">
        <v>0</v>
      </c>
    </row>
    <row r="5" spans="1:19" s="394" customFormat="1" ht="25.5" customHeight="1">
      <c r="A5" s="364"/>
      <c r="B5" s="403" t="s">
        <v>12</v>
      </c>
      <c r="C5" s="404" t="s">
        <v>15</v>
      </c>
      <c r="D5" s="403" t="s">
        <v>12</v>
      </c>
      <c r="E5" s="405" t="s">
        <v>15</v>
      </c>
      <c r="F5" s="406" t="s">
        <v>36</v>
      </c>
      <c r="G5" s="403" t="s">
        <v>12</v>
      </c>
      <c r="H5" s="405" t="s">
        <v>15</v>
      </c>
      <c r="I5" s="562" t="s">
        <v>345</v>
      </c>
      <c r="J5" s="403" t="s">
        <v>12</v>
      </c>
      <c r="K5" s="405" t="s">
        <v>15</v>
      </c>
      <c r="L5" s="406" t="s">
        <v>36</v>
      </c>
      <c r="M5" s="403" t="s">
        <v>12</v>
      </c>
      <c r="N5" s="405" t="s">
        <v>15</v>
      </c>
      <c r="O5" s="406" t="s">
        <v>36</v>
      </c>
      <c r="P5" s="403" t="s">
        <v>12</v>
      </c>
      <c r="Q5" s="405" t="s">
        <v>15</v>
      </c>
      <c r="R5" s="407" t="s">
        <v>36</v>
      </c>
      <c r="S5" s="408"/>
    </row>
    <row r="6" spans="1:19" s="236" customFormat="1" ht="93" customHeight="1">
      <c r="A6" s="231">
        <v>2018</v>
      </c>
      <c r="B6" s="232">
        <v>1.1000000000000001</v>
      </c>
      <c r="C6" s="232">
        <v>5</v>
      </c>
      <c r="D6" s="233">
        <v>0</v>
      </c>
      <c r="E6" s="233">
        <v>0</v>
      </c>
      <c r="F6" s="233">
        <v>0</v>
      </c>
      <c r="G6" s="234">
        <v>0.1</v>
      </c>
      <c r="H6" s="234">
        <v>0.1</v>
      </c>
      <c r="I6" s="234">
        <v>100</v>
      </c>
      <c r="J6" s="232">
        <v>0.9</v>
      </c>
      <c r="K6" s="232">
        <v>4.8</v>
      </c>
      <c r="L6" s="560">
        <v>533</v>
      </c>
      <c r="M6" s="233">
        <v>0</v>
      </c>
      <c r="N6" s="233">
        <v>0</v>
      </c>
      <c r="O6" s="233">
        <v>0</v>
      </c>
      <c r="P6" s="234">
        <v>0.1</v>
      </c>
      <c r="Q6" s="234">
        <v>0.1</v>
      </c>
      <c r="R6" s="561">
        <v>100</v>
      </c>
      <c r="S6" s="235">
        <v>2018</v>
      </c>
    </row>
    <row r="7" spans="1:19" s="236" customFormat="1" ht="93" customHeight="1">
      <c r="A7" s="231">
        <v>2019</v>
      </c>
      <c r="B7" s="232">
        <v>1.2</v>
      </c>
      <c r="C7" s="232">
        <v>3.3</v>
      </c>
      <c r="D7" s="234">
        <v>0.3</v>
      </c>
      <c r="E7" s="234">
        <v>0.1</v>
      </c>
      <c r="F7" s="234">
        <v>33</v>
      </c>
      <c r="G7" s="234">
        <v>0.1</v>
      </c>
      <c r="H7" s="234">
        <v>0.1</v>
      </c>
      <c r="I7" s="234">
        <v>100</v>
      </c>
      <c r="J7" s="232">
        <v>0.7</v>
      </c>
      <c r="K7" s="232">
        <v>3</v>
      </c>
      <c r="L7" s="560">
        <v>428</v>
      </c>
      <c r="M7" s="233">
        <v>0</v>
      </c>
      <c r="N7" s="233">
        <v>0</v>
      </c>
      <c r="O7" s="233">
        <v>0</v>
      </c>
      <c r="P7" s="234">
        <v>0.1</v>
      </c>
      <c r="Q7" s="234">
        <v>0.1</v>
      </c>
      <c r="R7" s="561">
        <v>100</v>
      </c>
      <c r="S7" s="235">
        <v>2019</v>
      </c>
    </row>
    <row r="8" spans="1:19" s="236" customFormat="1" ht="93" customHeight="1">
      <c r="A8" s="231">
        <v>2020</v>
      </c>
      <c r="B8" s="232">
        <v>1.4</v>
      </c>
      <c r="C8" s="232">
        <v>4.2</v>
      </c>
      <c r="D8" s="234">
        <v>0.3</v>
      </c>
      <c r="E8" s="234">
        <v>0.1</v>
      </c>
      <c r="F8" s="234">
        <v>33</v>
      </c>
      <c r="G8" s="234">
        <v>0.1</v>
      </c>
      <c r="H8" s="234">
        <v>0.1</v>
      </c>
      <c r="I8" s="234">
        <v>100</v>
      </c>
      <c r="J8" s="232">
        <v>0.89</v>
      </c>
      <c r="K8" s="232">
        <v>3.7</v>
      </c>
      <c r="L8" s="560">
        <v>411</v>
      </c>
      <c r="M8" s="233">
        <v>0</v>
      </c>
      <c r="N8" s="233">
        <v>0</v>
      </c>
      <c r="O8" s="233">
        <v>0</v>
      </c>
      <c r="P8" s="234">
        <v>0.1</v>
      </c>
      <c r="Q8" s="234">
        <v>0.1</v>
      </c>
      <c r="R8" s="561">
        <v>100</v>
      </c>
      <c r="S8" s="235">
        <v>2020</v>
      </c>
    </row>
    <row r="9" spans="1:19" s="236" customFormat="1" ht="93" customHeight="1">
      <c r="A9" s="231">
        <v>2021</v>
      </c>
      <c r="B9" s="232">
        <v>1.7</v>
      </c>
      <c r="C9" s="232">
        <v>4.8</v>
      </c>
      <c r="D9" s="234">
        <v>0.36</v>
      </c>
      <c r="E9" s="234">
        <v>0.11</v>
      </c>
      <c r="F9" s="234">
        <v>25</v>
      </c>
      <c r="G9" s="234">
        <v>0.12</v>
      </c>
      <c r="H9" s="234">
        <v>0.12</v>
      </c>
      <c r="I9" s="234">
        <v>100</v>
      </c>
      <c r="J9" s="232">
        <v>1.08</v>
      </c>
      <c r="K9" s="232">
        <v>4.5</v>
      </c>
      <c r="L9" s="560">
        <v>409</v>
      </c>
      <c r="M9" s="233">
        <v>0</v>
      </c>
      <c r="N9" s="233">
        <v>0</v>
      </c>
      <c r="O9" s="233">
        <v>0</v>
      </c>
      <c r="P9" s="234">
        <v>0.1</v>
      </c>
      <c r="Q9" s="234">
        <v>0.1</v>
      </c>
      <c r="R9" s="561">
        <v>100</v>
      </c>
      <c r="S9" s="235">
        <v>2021</v>
      </c>
    </row>
    <row r="10" spans="1:19" s="236" customFormat="1" ht="93" customHeight="1">
      <c r="A10" s="237">
        <v>2022</v>
      </c>
      <c r="B10" s="238">
        <v>2</v>
      </c>
      <c r="C10" s="238">
        <v>5.6</v>
      </c>
      <c r="D10" s="239">
        <v>0.44</v>
      </c>
      <c r="E10" s="239">
        <v>0.1</v>
      </c>
      <c r="F10" s="239">
        <v>23</v>
      </c>
      <c r="G10" s="239">
        <v>0.37</v>
      </c>
      <c r="H10" s="239">
        <v>0.4</v>
      </c>
      <c r="I10" s="239">
        <v>100</v>
      </c>
      <c r="J10" s="238">
        <v>1.0900000000000001</v>
      </c>
      <c r="K10" s="238">
        <v>5</v>
      </c>
      <c r="L10" s="238">
        <v>459</v>
      </c>
      <c r="M10" s="240">
        <v>0</v>
      </c>
      <c r="N10" s="240">
        <v>0</v>
      </c>
      <c r="O10" s="240">
        <v>0</v>
      </c>
      <c r="P10" s="239">
        <v>0.1</v>
      </c>
      <c r="Q10" s="239">
        <v>0.1</v>
      </c>
      <c r="R10" s="241">
        <v>100</v>
      </c>
      <c r="S10" s="242">
        <v>2022</v>
      </c>
    </row>
    <row r="11" spans="1:19" s="230" customFormat="1" ht="16.5" customHeight="1">
      <c r="A11" s="22" t="s">
        <v>222</v>
      </c>
      <c r="B11" s="243"/>
      <c r="C11" s="243"/>
      <c r="D11" s="244"/>
      <c r="E11" s="244"/>
      <c r="F11" s="244"/>
      <c r="G11" s="244"/>
      <c r="H11" s="244"/>
      <c r="I11" s="244"/>
      <c r="J11" s="243"/>
      <c r="K11" s="244"/>
      <c r="L11" s="243"/>
      <c r="M11" s="244"/>
      <c r="N11" s="244"/>
      <c r="O11" s="244"/>
      <c r="P11" s="244"/>
      <c r="Q11" s="244"/>
      <c r="R11" s="244"/>
      <c r="S11" s="24" t="s">
        <v>236</v>
      </c>
    </row>
  </sheetData>
  <mergeCells count="3">
    <mergeCell ref="G3:I3"/>
    <mergeCell ref="A1:I1"/>
    <mergeCell ref="J1:S1"/>
  </mergeCells>
  <phoneticPr fontId="6" type="noConversion"/>
  <printOptions gridLinesSet="0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R51"/>
  <sheetViews>
    <sheetView view="pageBreakPreview" zoomScaleNormal="100" zoomScaleSheetLayoutView="100" workbookViewId="0">
      <selection activeCell="O35" sqref="O35"/>
    </sheetView>
  </sheetViews>
  <sheetFormatPr defaultRowHeight="17.25"/>
  <cols>
    <col min="1" max="1" width="9.375" style="143" customWidth="1"/>
    <col min="2" max="9" width="8.625" style="225" customWidth="1"/>
    <col min="10" max="11" width="12" style="225" customWidth="1"/>
    <col min="12" max="13" width="5.625" style="225" customWidth="1"/>
    <col min="14" max="15" width="12" style="225" customWidth="1"/>
    <col min="16" max="17" width="5.625" style="143" customWidth="1"/>
    <col min="18" max="18" width="7.875" style="143" customWidth="1"/>
    <col min="19" max="16384" width="9" style="143"/>
  </cols>
  <sheetData>
    <row r="1" spans="1:252" s="317" customFormat="1" ht="39.950000000000003" customHeight="1">
      <c r="A1" s="704" t="s">
        <v>96</v>
      </c>
      <c r="B1" s="704"/>
      <c r="C1" s="704"/>
      <c r="D1" s="704"/>
      <c r="E1" s="704"/>
      <c r="F1" s="704"/>
      <c r="G1" s="704"/>
      <c r="H1" s="704"/>
      <c r="I1" s="704"/>
      <c r="J1" s="704" t="s">
        <v>251</v>
      </c>
      <c r="K1" s="704"/>
      <c r="L1" s="704"/>
      <c r="M1" s="704"/>
      <c r="N1" s="704"/>
      <c r="O1" s="704"/>
      <c r="P1" s="704"/>
      <c r="Q1" s="704"/>
      <c r="R1" s="704"/>
    </row>
    <row r="2" spans="1:252" s="49" customFormat="1" ht="27" customHeight="1" thickBot="1">
      <c r="A2" s="114" t="s">
        <v>97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6" t="s">
        <v>98</v>
      </c>
    </row>
    <row r="3" spans="1:252" s="414" customFormat="1" ht="16.5" customHeight="1" thickTop="1">
      <c r="A3" s="673" t="s">
        <v>8</v>
      </c>
      <c r="B3" s="409" t="s">
        <v>109</v>
      </c>
      <c r="C3" s="410"/>
      <c r="D3" s="409" t="s">
        <v>293</v>
      </c>
      <c r="E3" s="409"/>
      <c r="F3" s="410"/>
      <c r="G3" s="409" t="s">
        <v>75</v>
      </c>
      <c r="H3" s="409"/>
      <c r="I3" s="411"/>
      <c r="J3" s="409" t="s">
        <v>111</v>
      </c>
      <c r="K3" s="409"/>
      <c r="L3" s="410"/>
      <c r="M3" s="412"/>
      <c r="N3" s="706" t="s">
        <v>112</v>
      </c>
      <c r="O3" s="707"/>
      <c r="P3" s="707"/>
      <c r="Q3" s="673"/>
      <c r="R3" s="413"/>
    </row>
    <row r="4" spans="1:252" s="414" customFormat="1" ht="15.95" customHeight="1">
      <c r="A4" s="674"/>
      <c r="B4" s="416" t="s">
        <v>10</v>
      </c>
      <c r="C4" s="417"/>
      <c r="D4" s="416" t="s">
        <v>252</v>
      </c>
      <c r="E4" s="417"/>
      <c r="F4" s="416"/>
      <c r="G4" s="416" t="s">
        <v>253</v>
      </c>
      <c r="H4" s="417"/>
      <c r="I4" s="418"/>
      <c r="J4" s="417" t="s">
        <v>254</v>
      </c>
      <c r="K4" s="417"/>
      <c r="L4" s="416"/>
      <c r="M4" s="417"/>
      <c r="N4" s="417" t="s">
        <v>113</v>
      </c>
      <c r="O4" s="417"/>
      <c r="P4" s="419"/>
      <c r="Q4" s="419"/>
      <c r="R4" s="690" t="s">
        <v>0</v>
      </c>
    </row>
    <row r="5" spans="1:252" s="414" customFormat="1" ht="15.95" customHeight="1">
      <c r="A5" s="674"/>
      <c r="B5" s="420" t="s">
        <v>13</v>
      </c>
      <c r="C5" s="415" t="s">
        <v>14</v>
      </c>
      <c r="D5" s="415" t="s">
        <v>13</v>
      </c>
      <c r="E5" s="409" t="s">
        <v>14</v>
      </c>
      <c r="F5" s="421"/>
      <c r="G5" s="415" t="s">
        <v>13</v>
      </c>
      <c r="H5" s="409" t="s">
        <v>14</v>
      </c>
      <c r="I5" s="422"/>
      <c r="J5" s="415" t="s">
        <v>11</v>
      </c>
      <c r="K5" s="414" t="s">
        <v>14</v>
      </c>
      <c r="L5" s="676"/>
      <c r="M5" s="677"/>
      <c r="N5" s="420" t="s">
        <v>13</v>
      </c>
      <c r="O5" s="423" t="s">
        <v>14</v>
      </c>
      <c r="P5" s="677"/>
      <c r="Q5" s="705"/>
      <c r="R5" s="690"/>
    </row>
    <row r="6" spans="1:252" s="428" customFormat="1" ht="15.95" customHeight="1">
      <c r="A6" s="675"/>
      <c r="B6" s="416" t="s">
        <v>12</v>
      </c>
      <c r="C6" s="424" t="s">
        <v>15</v>
      </c>
      <c r="D6" s="424" t="s">
        <v>12</v>
      </c>
      <c r="E6" s="425" t="s">
        <v>15</v>
      </c>
      <c r="F6" s="426" t="s">
        <v>76</v>
      </c>
      <c r="G6" s="424" t="s">
        <v>12</v>
      </c>
      <c r="H6" s="425" t="s">
        <v>15</v>
      </c>
      <c r="I6" s="427" t="s">
        <v>76</v>
      </c>
      <c r="J6" s="424" t="s">
        <v>12</v>
      </c>
      <c r="K6" s="428" t="s">
        <v>15</v>
      </c>
      <c r="L6" s="416" t="s">
        <v>76</v>
      </c>
      <c r="M6" s="418"/>
      <c r="N6" s="416" t="s">
        <v>12</v>
      </c>
      <c r="O6" s="425" t="s">
        <v>15</v>
      </c>
      <c r="P6" s="416" t="s">
        <v>76</v>
      </c>
      <c r="Q6" s="418"/>
      <c r="R6" s="427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4"/>
      <c r="AJ6" s="414"/>
      <c r="AK6" s="414"/>
      <c r="AL6" s="414"/>
      <c r="AM6" s="414"/>
      <c r="AN6" s="414"/>
      <c r="AO6" s="414"/>
      <c r="AP6" s="414"/>
      <c r="AQ6" s="414"/>
      <c r="AR6" s="414"/>
      <c r="AS6" s="414"/>
      <c r="AT6" s="414"/>
      <c r="AU6" s="414"/>
      <c r="AV6" s="414"/>
      <c r="AW6" s="414"/>
      <c r="AX6" s="414"/>
      <c r="AY6" s="414"/>
      <c r="AZ6" s="414"/>
      <c r="BA6" s="414"/>
      <c r="BB6" s="414"/>
      <c r="BC6" s="414"/>
      <c r="BD6" s="414"/>
      <c r="BE6" s="414"/>
      <c r="BF6" s="414"/>
      <c r="BG6" s="414"/>
      <c r="BH6" s="414"/>
      <c r="BI6" s="414"/>
      <c r="BJ6" s="414"/>
      <c r="BK6" s="414"/>
      <c r="BL6" s="414"/>
      <c r="BM6" s="414"/>
      <c r="BN6" s="414"/>
      <c r="BO6" s="414"/>
      <c r="BP6" s="414"/>
      <c r="BQ6" s="414"/>
      <c r="BR6" s="414"/>
      <c r="BS6" s="414"/>
      <c r="BT6" s="414"/>
      <c r="BU6" s="414"/>
      <c r="BV6" s="414"/>
      <c r="BW6" s="414"/>
      <c r="BX6" s="414"/>
      <c r="BY6" s="414"/>
      <c r="BZ6" s="414"/>
      <c r="CA6" s="414"/>
      <c r="CB6" s="414"/>
      <c r="CC6" s="414"/>
      <c r="CD6" s="414"/>
      <c r="CE6" s="414"/>
      <c r="CF6" s="414"/>
      <c r="CG6" s="414"/>
      <c r="CH6" s="414"/>
      <c r="CI6" s="414"/>
      <c r="CJ6" s="414"/>
      <c r="CK6" s="414"/>
      <c r="CL6" s="414"/>
      <c r="CM6" s="414"/>
      <c r="CN6" s="414"/>
      <c r="CO6" s="414"/>
      <c r="CP6" s="414"/>
      <c r="CQ6" s="414"/>
      <c r="CR6" s="414"/>
      <c r="CS6" s="414"/>
      <c r="CT6" s="414"/>
      <c r="CU6" s="414"/>
      <c r="CV6" s="414"/>
      <c r="CW6" s="414"/>
      <c r="CX6" s="414"/>
      <c r="CY6" s="414"/>
      <c r="CZ6" s="414"/>
      <c r="DA6" s="414"/>
      <c r="DB6" s="414"/>
      <c r="DC6" s="414"/>
      <c r="DD6" s="414"/>
      <c r="DE6" s="414"/>
      <c r="DF6" s="414"/>
      <c r="DG6" s="414"/>
      <c r="DH6" s="414"/>
      <c r="DI6" s="414"/>
      <c r="DJ6" s="414"/>
      <c r="DK6" s="414"/>
      <c r="DL6" s="414"/>
      <c r="DM6" s="414"/>
      <c r="DN6" s="414"/>
      <c r="DO6" s="414"/>
      <c r="DP6" s="414"/>
      <c r="DQ6" s="414"/>
      <c r="DR6" s="414"/>
      <c r="DS6" s="414"/>
      <c r="DT6" s="414"/>
      <c r="DU6" s="414"/>
      <c r="DV6" s="414"/>
      <c r="DW6" s="414"/>
      <c r="DX6" s="414"/>
      <c r="DY6" s="414"/>
      <c r="DZ6" s="414"/>
      <c r="EA6" s="414"/>
      <c r="EB6" s="414"/>
      <c r="EC6" s="414"/>
      <c r="ED6" s="414"/>
      <c r="EE6" s="414"/>
      <c r="EF6" s="414"/>
      <c r="EG6" s="414"/>
      <c r="EH6" s="414"/>
      <c r="EI6" s="414"/>
      <c r="EJ6" s="414"/>
      <c r="EK6" s="414"/>
      <c r="EL6" s="414"/>
      <c r="EM6" s="414"/>
      <c r="EN6" s="414"/>
      <c r="EO6" s="414"/>
      <c r="EP6" s="414"/>
      <c r="EQ6" s="414"/>
      <c r="ER6" s="414"/>
      <c r="ES6" s="414"/>
      <c r="ET6" s="414"/>
      <c r="EU6" s="414"/>
      <c r="EV6" s="414"/>
      <c r="EW6" s="414"/>
      <c r="EX6" s="414"/>
      <c r="EY6" s="414"/>
      <c r="EZ6" s="414"/>
      <c r="FA6" s="414"/>
      <c r="FB6" s="414"/>
      <c r="FC6" s="414"/>
      <c r="FD6" s="414"/>
      <c r="FE6" s="414"/>
      <c r="FF6" s="414"/>
      <c r="FG6" s="414"/>
      <c r="FH6" s="414"/>
      <c r="FI6" s="414"/>
      <c r="FJ6" s="414"/>
      <c r="FK6" s="414"/>
      <c r="FL6" s="414"/>
      <c r="FM6" s="414"/>
      <c r="FN6" s="414"/>
      <c r="FO6" s="414"/>
      <c r="FP6" s="414"/>
      <c r="FQ6" s="414"/>
      <c r="FR6" s="414"/>
      <c r="FS6" s="414"/>
      <c r="FT6" s="414"/>
      <c r="FU6" s="414"/>
      <c r="FV6" s="414"/>
      <c r="FW6" s="414"/>
      <c r="FX6" s="414"/>
      <c r="FY6" s="414"/>
      <c r="FZ6" s="414"/>
      <c r="GA6" s="414"/>
      <c r="GB6" s="414"/>
      <c r="GC6" s="414"/>
      <c r="GD6" s="414"/>
      <c r="GE6" s="414"/>
      <c r="GF6" s="414"/>
      <c r="GG6" s="414"/>
      <c r="GH6" s="414"/>
      <c r="GI6" s="414"/>
      <c r="GJ6" s="414"/>
      <c r="GK6" s="414"/>
      <c r="GL6" s="414"/>
      <c r="GM6" s="414"/>
      <c r="GN6" s="414"/>
      <c r="GO6" s="414"/>
      <c r="GP6" s="414"/>
      <c r="GQ6" s="414"/>
      <c r="GR6" s="414"/>
      <c r="GS6" s="414"/>
      <c r="GT6" s="414"/>
      <c r="GU6" s="414"/>
      <c r="GV6" s="414"/>
      <c r="GW6" s="414"/>
      <c r="GX6" s="414"/>
      <c r="GY6" s="414"/>
      <c r="GZ6" s="414"/>
      <c r="HA6" s="414"/>
      <c r="HB6" s="414"/>
      <c r="HC6" s="414"/>
      <c r="HD6" s="414"/>
      <c r="HE6" s="414"/>
      <c r="HF6" s="414"/>
      <c r="HG6" s="414"/>
      <c r="HH6" s="414"/>
      <c r="HI6" s="414"/>
      <c r="HJ6" s="414"/>
      <c r="HK6" s="414"/>
      <c r="HL6" s="414"/>
      <c r="HM6" s="414"/>
      <c r="HN6" s="414"/>
      <c r="HO6" s="414"/>
      <c r="HP6" s="414"/>
      <c r="HQ6" s="414"/>
      <c r="HR6" s="414"/>
      <c r="HS6" s="414"/>
      <c r="HT6" s="414"/>
      <c r="HU6" s="414"/>
      <c r="HV6" s="414"/>
      <c r="HW6" s="414"/>
      <c r="HX6" s="414"/>
      <c r="HY6" s="414"/>
      <c r="HZ6" s="414"/>
      <c r="IA6" s="414"/>
      <c r="IB6" s="414"/>
      <c r="IC6" s="414"/>
      <c r="ID6" s="414"/>
      <c r="IE6" s="414"/>
      <c r="IF6" s="414"/>
      <c r="IG6" s="414"/>
      <c r="IH6" s="414"/>
      <c r="II6" s="414"/>
      <c r="IJ6" s="414"/>
      <c r="IK6" s="414"/>
      <c r="IL6" s="414"/>
      <c r="IM6" s="414"/>
      <c r="IN6" s="414"/>
      <c r="IO6" s="414"/>
      <c r="IP6" s="414"/>
      <c r="IQ6" s="414"/>
      <c r="IR6" s="414"/>
    </row>
    <row r="7" spans="1:252" s="209" customFormat="1" ht="28.5" customHeight="1">
      <c r="A7" s="150">
        <v>2018</v>
      </c>
      <c r="B7" s="208">
        <v>14</v>
      </c>
      <c r="C7" s="600">
        <v>19</v>
      </c>
      <c r="D7" s="600">
        <v>12</v>
      </c>
      <c r="E7" s="601">
        <v>18.16</v>
      </c>
      <c r="F7" s="602">
        <v>151</v>
      </c>
      <c r="G7" s="600">
        <v>0.6</v>
      </c>
      <c r="H7" s="601">
        <v>0.7</v>
      </c>
      <c r="I7" s="602">
        <v>117</v>
      </c>
      <c r="J7" s="600">
        <v>0.2</v>
      </c>
      <c r="K7" s="601">
        <v>0.2</v>
      </c>
      <c r="L7" s="696">
        <v>100</v>
      </c>
      <c r="M7" s="696"/>
      <c r="N7" s="602">
        <v>0.04</v>
      </c>
      <c r="O7" s="602">
        <v>0</v>
      </c>
      <c r="P7" s="696">
        <v>0</v>
      </c>
      <c r="Q7" s="698"/>
      <c r="R7" s="207">
        <v>2018</v>
      </c>
    </row>
    <row r="8" spans="1:252" s="209" customFormat="1" ht="28.5" customHeight="1">
      <c r="A8" s="150">
        <v>2019</v>
      </c>
      <c r="B8" s="208">
        <v>37.1</v>
      </c>
      <c r="C8" s="600">
        <v>43.5</v>
      </c>
      <c r="D8" s="600">
        <v>36</v>
      </c>
      <c r="E8" s="601">
        <v>42</v>
      </c>
      <c r="F8" s="602">
        <v>116</v>
      </c>
      <c r="G8" s="600">
        <v>0.5</v>
      </c>
      <c r="H8" s="601">
        <v>0.6</v>
      </c>
      <c r="I8" s="602">
        <v>120</v>
      </c>
      <c r="J8" s="600">
        <v>0.3</v>
      </c>
      <c r="K8" s="601">
        <v>0.4</v>
      </c>
      <c r="L8" s="696">
        <v>133</v>
      </c>
      <c r="M8" s="696"/>
      <c r="N8" s="602">
        <v>0.3</v>
      </c>
      <c r="O8" s="602">
        <v>0.45</v>
      </c>
      <c r="P8" s="696">
        <v>150</v>
      </c>
      <c r="Q8" s="698"/>
      <c r="R8" s="207">
        <v>2019</v>
      </c>
    </row>
    <row r="9" spans="1:252" s="209" customFormat="1" ht="28.5" customHeight="1">
      <c r="A9" s="150">
        <v>2020</v>
      </c>
      <c r="B9" s="208">
        <v>37.319999999999993</v>
      </c>
      <c r="C9" s="600">
        <v>43.57</v>
      </c>
      <c r="D9" s="600">
        <v>36</v>
      </c>
      <c r="E9" s="601">
        <v>42</v>
      </c>
      <c r="F9" s="602">
        <v>116</v>
      </c>
      <c r="G9" s="600">
        <v>0.57999999999999996</v>
      </c>
      <c r="H9" s="601">
        <v>0.6</v>
      </c>
      <c r="I9" s="602">
        <v>100</v>
      </c>
      <c r="J9" s="600">
        <v>0.44</v>
      </c>
      <c r="K9" s="601">
        <v>0.47</v>
      </c>
      <c r="L9" s="696">
        <v>125</v>
      </c>
      <c r="M9" s="696"/>
      <c r="N9" s="602">
        <v>0.3</v>
      </c>
      <c r="O9" s="602">
        <v>0.5</v>
      </c>
      <c r="P9" s="696">
        <v>150</v>
      </c>
      <c r="Q9" s="698"/>
      <c r="R9" s="207">
        <v>2020</v>
      </c>
    </row>
    <row r="10" spans="1:252" s="209" customFormat="1" ht="28.5" customHeight="1">
      <c r="A10" s="150">
        <v>2021</v>
      </c>
      <c r="B10" s="208">
        <v>44.6</v>
      </c>
      <c r="C10" s="600">
        <v>51</v>
      </c>
      <c r="D10" s="600">
        <v>43</v>
      </c>
      <c r="E10" s="601">
        <v>49</v>
      </c>
      <c r="F10" s="602">
        <v>114</v>
      </c>
      <c r="G10" s="600">
        <v>0.7</v>
      </c>
      <c r="H10" s="601">
        <v>0.7</v>
      </c>
      <c r="I10" s="602">
        <v>100</v>
      </c>
      <c r="J10" s="600">
        <v>0.48</v>
      </c>
      <c r="K10" s="601">
        <v>0.625</v>
      </c>
      <c r="L10" s="696">
        <v>120</v>
      </c>
      <c r="M10" s="696"/>
      <c r="N10" s="602">
        <v>0.4</v>
      </c>
      <c r="O10" s="602">
        <v>0.7</v>
      </c>
      <c r="P10" s="696">
        <v>175</v>
      </c>
      <c r="Q10" s="698"/>
      <c r="R10" s="207">
        <v>2021</v>
      </c>
    </row>
    <row r="11" spans="1:252" s="209" customFormat="1" ht="28.5" customHeight="1">
      <c r="A11" s="156">
        <v>2022</v>
      </c>
      <c r="B11" s="211">
        <v>37.86</v>
      </c>
      <c r="C11" s="603">
        <v>43.64</v>
      </c>
      <c r="D11" s="603">
        <v>36.61</v>
      </c>
      <c r="E11" s="604">
        <v>42</v>
      </c>
      <c r="F11" s="605">
        <v>114</v>
      </c>
      <c r="G11" s="603">
        <v>0.52</v>
      </c>
      <c r="H11" s="604">
        <v>0.52</v>
      </c>
      <c r="I11" s="605">
        <v>100</v>
      </c>
      <c r="J11" s="603">
        <v>0.3</v>
      </c>
      <c r="K11" s="604">
        <v>0.4</v>
      </c>
      <c r="L11" s="646">
        <v>129</v>
      </c>
      <c r="M11" s="646"/>
      <c r="N11" s="605">
        <v>0.4</v>
      </c>
      <c r="O11" s="605">
        <v>0.7</v>
      </c>
      <c r="P11" s="646">
        <v>174</v>
      </c>
      <c r="Q11" s="699"/>
      <c r="R11" s="210">
        <v>2022</v>
      </c>
    </row>
    <row r="12" spans="1:252" s="56" customFormat="1" ht="15.75" customHeight="1">
      <c r="A12" s="22" t="s">
        <v>222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4" t="s">
        <v>236</v>
      </c>
    </row>
    <row r="13" spans="1:252" s="129" customFormat="1" ht="47.25" customHeight="1"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</row>
    <row r="14" spans="1:252" s="111" customFormat="1" ht="39.950000000000003" customHeight="1">
      <c r="A14" s="697" t="s">
        <v>77</v>
      </c>
      <c r="B14" s="697"/>
      <c r="C14" s="697"/>
      <c r="D14" s="697"/>
      <c r="E14" s="697"/>
      <c r="F14" s="697"/>
      <c r="G14" s="697"/>
      <c r="H14" s="697"/>
      <c r="I14" s="697"/>
      <c r="J14" s="704" t="s">
        <v>88</v>
      </c>
      <c r="K14" s="704"/>
      <c r="L14" s="704"/>
      <c r="M14" s="704"/>
      <c r="N14" s="704"/>
      <c r="O14" s="704"/>
      <c r="P14" s="704"/>
      <c r="Q14" s="704"/>
      <c r="R14" s="704"/>
    </row>
    <row r="15" spans="1:252" s="117" customFormat="1" ht="27" customHeight="1" thickBot="1">
      <c r="A15" s="114" t="s">
        <v>181</v>
      </c>
      <c r="B15" s="115"/>
      <c r="C15" s="115"/>
      <c r="D15" s="213"/>
      <c r="E15" s="213"/>
      <c r="F15" s="214"/>
      <c r="G15" s="214"/>
      <c r="H15" s="215"/>
      <c r="I15" s="115"/>
      <c r="J15" s="115"/>
      <c r="K15" s="115"/>
      <c r="L15" s="216"/>
      <c r="M15" s="115"/>
      <c r="N15" s="115"/>
      <c r="O15" s="115"/>
      <c r="P15" s="115"/>
      <c r="Q15" s="115"/>
      <c r="R15" s="206" t="s">
        <v>182</v>
      </c>
    </row>
    <row r="16" spans="1:252" s="431" customFormat="1" ht="16.5" customHeight="1" thickTop="1">
      <c r="A16" s="684" t="s">
        <v>183</v>
      </c>
      <c r="B16" s="689" t="s">
        <v>184</v>
      </c>
      <c r="C16" s="665"/>
      <c r="D16" s="665"/>
      <c r="E16" s="665"/>
      <c r="F16" s="666"/>
      <c r="G16" s="692" t="s">
        <v>185</v>
      </c>
      <c r="H16" s="693"/>
      <c r="I16" s="693"/>
      <c r="J16" s="665" t="s">
        <v>294</v>
      </c>
      <c r="K16" s="666"/>
      <c r="L16" s="689" t="s">
        <v>295</v>
      </c>
      <c r="M16" s="665"/>
      <c r="N16" s="665"/>
      <c r="O16" s="665"/>
      <c r="P16" s="665"/>
      <c r="Q16" s="666"/>
      <c r="R16" s="430"/>
    </row>
    <row r="17" spans="1:124" s="431" customFormat="1" ht="15.95" customHeight="1">
      <c r="A17" s="685"/>
      <c r="B17" s="678" t="s">
        <v>186</v>
      </c>
      <c r="C17" s="679"/>
      <c r="D17" s="680" t="s">
        <v>187</v>
      </c>
      <c r="E17" s="681"/>
      <c r="F17" s="682"/>
      <c r="G17" s="432" t="s">
        <v>186</v>
      </c>
      <c r="H17" s="687" t="s">
        <v>188</v>
      </c>
      <c r="I17" s="688"/>
      <c r="J17" s="433"/>
      <c r="K17" s="434"/>
      <c r="L17" s="678" t="s">
        <v>186</v>
      </c>
      <c r="M17" s="683"/>
      <c r="N17" s="678" t="s">
        <v>188</v>
      </c>
      <c r="O17" s="679"/>
      <c r="P17" s="435"/>
      <c r="Q17" s="436"/>
      <c r="R17" s="691" t="s">
        <v>0</v>
      </c>
    </row>
    <row r="18" spans="1:124" s="431" customFormat="1" ht="15.95" customHeight="1">
      <c r="A18" s="685"/>
      <c r="B18" s="690"/>
      <c r="C18" s="691"/>
      <c r="D18" s="437"/>
      <c r="E18" s="438"/>
      <c r="F18" s="439"/>
      <c r="G18" s="440"/>
      <c r="H18" s="441"/>
      <c r="I18" s="414"/>
      <c r="J18" s="442"/>
      <c r="K18" s="443"/>
      <c r="L18" s="690"/>
      <c r="M18" s="674"/>
      <c r="N18" s="444"/>
      <c r="O18" s="409"/>
      <c r="P18" s="429"/>
      <c r="Q18" s="410"/>
      <c r="R18" s="691"/>
    </row>
    <row r="19" spans="1:124" s="453" customFormat="1" ht="15.95" customHeight="1">
      <c r="A19" s="686"/>
      <c r="B19" s="694" t="s">
        <v>189</v>
      </c>
      <c r="C19" s="695"/>
      <c r="D19" s="637" t="s">
        <v>190</v>
      </c>
      <c r="E19" s="638"/>
      <c r="F19" s="636"/>
      <c r="G19" s="446" t="s">
        <v>189</v>
      </c>
      <c r="H19" s="416" t="s">
        <v>15</v>
      </c>
      <c r="I19" s="447"/>
      <c r="J19" s="448" t="s">
        <v>191</v>
      </c>
      <c r="K19" s="449"/>
      <c r="L19" s="694" t="s">
        <v>189</v>
      </c>
      <c r="M19" s="675"/>
      <c r="N19" s="416" t="s">
        <v>15</v>
      </c>
      <c r="O19" s="450"/>
      <c r="P19" s="451" t="s">
        <v>191</v>
      </c>
      <c r="Q19" s="452"/>
      <c r="R19" s="428"/>
      <c r="S19" s="431"/>
      <c r="T19" s="431"/>
      <c r="U19" s="431"/>
      <c r="V19" s="431"/>
      <c r="W19" s="431"/>
      <c r="X19" s="431"/>
      <c r="Y19" s="431"/>
      <c r="Z19" s="431"/>
      <c r="AA19" s="431"/>
      <c r="AB19" s="431"/>
      <c r="AC19" s="431"/>
      <c r="AD19" s="431"/>
      <c r="AE19" s="431"/>
      <c r="AF19" s="431"/>
      <c r="AG19" s="431"/>
      <c r="AH19" s="431"/>
      <c r="AI19" s="431"/>
      <c r="AJ19" s="431"/>
      <c r="AK19" s="431"/>
      <c r="AL19" s="431"/>
      <c r="AM19" s="431"/>
      <c r="AN19" s="431"/>
      <c r="AO19" s="431"/>
      <c r="AP19" s="431"/>
      <c r="AQ19" s="431"/>
      <c r="AR19" s="431"/>
      <c r="AS19" s="431"/>
      <c r="AT19" s="431"/>
      <c r="AU19" s="431"/>
      <c r="AV19" s="431"/>
      <c r="AW19" s="431"/>
      <c r="AX19" s="431"/>
      <c r="AY19" s="431"/>
      <c r="AZ19" s="431"/>
      <c r="BA19" s="431"/>
      <c r="BB19" s="431"/>
      <c r="BC19" s="431"/>
      <c r="BD19" s="431"/>
      <c r="BE19" s="431"/>
      <c r="BF19" s="431"/>
      <c r="BG19" s="431"/>
      <c r="BH19" s="431"/>
      <c r="BI19" s="431"/>
      <c r="BJ19" s="431"/>
      <c r="BK19" s="431"/>
      <c r="BL19" s="431"/>
      <c r="BM19" s="431"/>
      <c r="BN19" s="431"/>
      <c r="BO19" s="431"/>
      <c r="BP19" s="431"/>
      <c r="BQ19" s="431"/>
      <c r="BR19" s="431"/>
      <c r="BS19" s="431"/>
      <c r="BT19" s="431"/>
      <c r="BU19" s="431"/>
      <c r="BV19" s="431"/>
      <c r="BW19" s="431"/>
      <c r="BX19" s="431"/>
      <c r="BY19" s="431"/>
      <c r="BZ19" s="431"/>
      <c r="CA19" s="431"/>
      <c r="CB19" s="431"/>
      <c r="CC19" s="431"/>
      <c r="CD19" s="431"/>
      <c r="CE19" s="431"/>
      <c r="CF19" s="431"/>
      <c r="CG19" s="431"/>
      <c r="CH19" s="431"/>
      <c r="CI19" s="431"/>
      <c r="CJ19" s="431"/>
      <c r="CK19" s="431"/>
      <c r="CL19" s="431"/>
      <c r="CM19" s="431"/>
      <c r="CN19" s="431"/>
      <c r="CO19" s="431"/>
      <c r="CP19" s="431"/>
      <c r="CQ19" s="431"/>
      <c r="CR19" s="431"/>
      <c r="CS19" s="431"/>
      <c r="CT19" s="431"/>
      <c r="CU19" s="431"/>
      <c r="CV19" s="431"/>
      <c r="CW19" s="431"/>
      <c r="CX19" s="431"/>
      <c r="CY19" s="431"/>
      <c r="CZ19" s="431"/>
      <c r="DA19" s="431"/>
      <c r="DB19" s="431"/>
      <c r="DC19" s="431"/>
      <c r="DD19" s="431"/>
      <c r="DE19" s="431"/>
      <c r="DF19" s="431"/>
      <c r="DG19" s="431"/>
      <c r="DH19" s="431"/>
      <c r="DI19" s="431"/>
      <c r="DJ19" s="431"/>
      <c r="DK19" s="431"/>
      <c r="DL19" s="431"/>
      <c r="DM19" s="431"/>
      <c r="DN19" s="431"/>
      <c r="DO19" s="431"/>
      <c r="DP19" s="431"/>
      <c r="DQ19" s="431"/>
      <c r="DR19" s="431"/>
      <c r="DS19" s="431"/>
      <c r="DT19" s="431"/>
    </row>
    <row r="20" spans="1:124" s="219" customFormat="1" ht="28.5" customHeight="1">
      <c r="A20" s="217">
        <v>2018</v>
      </c>
      <c r="B20" s="671">
        <v>1</v>
      </c>
      <c r="C20" s="671"/>
      <c r="D20" s="671">
        <v>8.5</v>
      </c>
      <c r="E20" s="671"/>
      <c r="F20" s="671"/>
      <c r="G20" s="606">
        <v>0.7</v>
      </c>
      <c r="H20" s="667">
        <v>6</v>
      </c>
      <c r="I20" s="667"/>
      <c r="J20" s="672">
        <v>857</v>
      </c>
      <c r="K20" s="672"/>
      <c r="L20" s="671">
        <v>0.3</v>
      </c>
      <c r="M20" s="671"/>
      <c r="N20" s="669">
        <v>2.5</v>
      </c>
      <c r="O20" s="669"/>
      <c r="P20" s="667">
        <v>833</v>
      </c>
      <c r="Q20" s="668"/>
      <c r="R20" s="218">
        <v>2018</v>
      </c>
    </row>
    <row r="21" spans="1:124" s="219" customFormat="1" ht="28.5" customHeight="1">
      <c r="A21" s="217">
        <v>2019</v>
      </c>
      <c r="B21" s="671">
        <v>1.3</v>
      </c>
      <c r="C21" s="671"/>
      <c r="D21" s="671">
        <v>16</v>
      </c>
      <c r="E21" s="671"/>
      <c r="F21" s="671"/>
      <c r="G21" s="606">
        <v>0.8</v>
      </c>
      <c r="H21" s="667">
        <v>11</v>
      </c>
      <c r="I21" s="667"/>
      <c r="J21" s="672">
        <v>1375</v>
      </c>
      <c r="K21" s="672"/>
      <c r="L21" s="671">
        <v>0.5</v>
      </c>
      <c r="M21" s="671"/>
      <c r="N21" s="669">
        <v>5</v>
      </c>
      <c r="O21" s="669"/>
      <c r="P21" s="667">
        <v>1000</v>
      </c>
      <c r="Q21" s="668"/>
      <c r="R21" s="218">
        <v>2019</v>
      </c>
    </row>
    <row r="22" spans="1:124" s="219" customFormat="1" ht="28.5" customHeight="1">
      <c r="A22" s="217">
        <v>2020</v>
      </c>
      <c r="B22" s="670">
        <v>0.9</v>
      </c>
      <c r="C22" s="671"/>
      <c r="D22" s="671">
        <v>9.4</v>
      </c>
      <c r="E22" s="671"/>
      <c r="F22" s="671"/>
      <c r="G22" s="606">
        <v>0.47</v>
      </c>
      <c r="H22" s="667">
        <v>5.4</v>
      </c>
      <c r="I22" s="667"/>
      <c r="J22" s="672">
        <v>1080</v>
      </c>
      <c r="K22" s="672"/>
      <c r="L22" s="671">
        <v>0.4</v>
      </c>
      <c r="M22" s="671"/>
      <c r="N22" s="669">
        <v>3.9</v>
      </c>
      <c r="O22" s="669"/>
      <c r="P22" s="667">
        <v>1560</v>
      </c>
      <c r="Q22" s="668"/>
      <c r="R22" s="218">
        <v>2020</v>
      </c>
    </row>
    <row r="23" spans="1:124" s="219" customFormat="1" ht="28.5" customHeight="1">
      <c r="A23" s="217">
        <v>2021</v>
      </c>
      <c r="B23" s="670">
        <v>1.1000000000000001</v>
      </c>
      <c r="C23" s="671"/>
      <c r="D23" s="671">
        <v>11.4</v>
      </c>
      <c r="E23" s="671"/>
      <c r="F23" s="671"/>
      <c r="G23" s="606">
        <v>0.6</v>
      </c>
      <c r="H23" s="667">
        <v>6.48</v>
      </c>
      <c r="I23" s="667"/>
      <c r="J23" s="672">
        <v>1083</v>
      </c>
      <c r="K23" s="672"/>
      <c r="L23" s="671">
        <v>0.48</v>
      </c>
      <c r="M23" s="671"/>
      <c r="N23" s="669">
        <v>4.875</v>
      </c>
      <c r="O23" s="669"/>
      <c r="P23" s="667">
        <v>980</v>
      </c>
      <c r="Q23" s="668"/>
      <c r="R23" s="218">
        <v>2021</v>
      </c>
    </row>
    <row r="24" spans="1:124" s="219" customFormat="1" ht="28.5" customHeight="1">
      <c r="A24" s="220">
        <v>2022</v>
      </c>
      <c r="B24" s="700">
        <v>2</v>
      </c>
      <c r="C24" s="700"/>
      <c r="D24" s="700">
        <v>20</v>
      </c>
      <c r="E24" s="700"/>
      <c r="F24" s="700"/>
      <c r="G24" s="607">
        <v>1</v>
      </c>
      <c r="H24" s="640">
        <v>10.8</v>
      </c>
      <c r="I24" s="640"/>
      <c r="J24" s="703">
        <v>1083</v>
      </c>
      <c r="K24" s="703"/>
      <c r="L24" s="700">
        <v>1</v>
      </c>
      <c r="M24" s="700"/>
      <c r="N24" s="701">
        <v>9.1999999999999993</v>
      </c>
      <c r="O24" s="701"/>
      <c r="P24" s="640">
        <v>920</v>
      </c>
      <c r="Q24" s="702"/>
      <c r="R24" s="221">
        <v>2022</v>
      </c>
    </row>
    <row r="25" spans="1:124" s="126" customFormat="1" ht="15.75" customHeight="1">
      <c r="A25" s="22" t="s">
        <v>221</v>
      </c>
      <c r="B25" s="55"/>
      <c r="C25" s="56"/>
      <c r="D25" s="24"/>
      <c r="E25" s="24"/>
      <c r="F25" s="222"/>
      <c r="G25" s="222"/>
      <c r="H25" s="55"/>
      <c r="I25" s="56"/>
      <c r="J25" s="56"/>
      <c r="K25" s="56"/>
      <c r="L25" s="124"/>
      <c r="M25" s="56"/>
      <c r="N25" s="56"/>
      <c r="O25" s="56"/>
      <c r="P25" s="56"/>
      <c r="Q25" s="56"/>
      <c r="R25" s="24" t="s">
        <v>236</v>
      </c>
    </row>
    <row r="26" spans="1:124" s="223" customFormat="1" ht="12.95" customHeight="1"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</row>
    <row r="27" spans="1:124" s="223" customFormat="1" ht="12.95" customHeight="1"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</row>
    <row r="47" ht="12.95" customHeight="1"/>
    <row r="48" ht="12.95" customHeight="1"/>
    <row r="49" ht="12.95" customHeight="1"/>
    <row r="50" ht="12.95" customHeight="1"/>
    <row r="51" ht="9.75" customHeight="1"/>
  </sheetData>
  <mergeCells count="70">
    <mergeCell ref="A1:I1"/>
    <mergeCell ref="J14:R14"/>
    <mergeCell ref="H20:I20"/>
    <mergeCell ref="J20:K20"/>
    <mergeCell ref="L20:M20"/>
    <mergeCell ref="R17:R18"/>
    <mergeCell ref="L18:M18"/>
    <mergeCell ref="N17:O17"/>
    <mergeCell ref="P20:Q20"/>
    <mergeCell ref="B20:C20"/>
    <mergeCell ref="N20:O20"/>
    <mergeCell ref="J1:R1"/>
    <mergeCell ref="P5:Q5"/>
    <mergeCell ref="R4:R5"/>
    <mergeCell ref="N3:Q3"/>
    <mergeCell ref="L11:M11"/>
    <mergeCell ref="B24:C24"/>
    <mergeCell ref="N24:O24"/>
    <mergeCell ref="P24:Q24"/>
    <mergeCell ref="J24:K24"/>
    <mergeCell ref="L24:M24"/>
    <mergeCell ref="H24:I24"/>
    <mergeCell ref="D24:F24"/>
    <mergeCell ref="P10:Q10"/>
    <mergeCell ref="L7:M7"/>
    <mergeCell ref="P11:Q11"/>
    <mergeCell ref="P7:Q7"/>
    <mergeCell ref="L8:M8"/>
    <mergeCell ref="P8:Q8"/>
    <mergeCell ref="L9:M9"/>
    <mergeCell ref="P9:Q9"/>
    <mergeCell ref="A3:A6"/>
    <mergeCell ref="L5:M5"/>
    <mergeCell ref="B17:C17"/>
    <mergeCell ref="D17:F17"/>
    <mergeCell ref="L17:M17"/>
    <mergeCell ref="A16:A19"/>
    <mergeCell ref="H17:I17"/>
    <mergeCell ref="B16:F16"/>
    <mergeCell ref="B18:C18"/>
    <mergeCell ref="G16:I16"/>
    <mergeCell ref="D19:F19"/>
    <mergeCell ref="B19:C19"/>
    <mergeCell ref="L10:M10"/>
    <mergeCell ref="A14:I14"/>
    <mergeCell ref="L19:M19"/>
    <mergeCell ref="L16:Q16"/>
    <mergeCell ref="N22:O22"/>
    <mergeCell ref="B21:C21"/>
    <mergeCell ref="H21:I21"/>
    <mergeCell ref="J21:K21"/>
    <mergeCell ref="P22:Q22"/>
    <mergeCell ref="D22:F22"/>
    <mergeCell ref="D21:F21"/>
    <mergeCell ref="J16:K16"/>
    <mergeCell ref="P21:Q21"/>
    <mergeCell ref="N23:O23"/>
    <mergeCell ref="P23:Q23"/>
    <mergeCell ref="B23:C23"/>
    <mergeCell ref="D23:F23"/>
    <mergeCell ref="H23:I23"/>
    <mergeCell ref="J23:K23"/>
    <mergeCell ref="L23:M23"/>
    <mergeCell ref="D20:F20"/>
    <mergeCell ref="L21:M21"/>
    <mergeCell ref="N21:O21"/>
    <mergeCell ref="B22:C22"/>
    <mergeCell ref="H22:I22"/>
    <mergeCell ref="J22:K22"/>
    <mergeCell ref="L22:M22"/>
  </mergeCells>
  <phoneticPr fontId="7" type="noConversion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view="pageBreakPreview" zoomScaleNormal="100" zoomScaleSheetLayoutView="100" workbookViewId="0">
      <selection sqref="A1:L1"/>
    </sheetView>
  </sheetViews>
  <sheetFormatPr defaultRowHeight="17.25"/>
  <cols>
    <col min="1" max="1" width="7.75" style="2" customWidth="1"/>
    <col min="2" max="2" width="5.375" style="2" customWidth="1"/>
    <col min="3" max="3" width="9" style="2"/>
    <col min="4" max="4" width="4.875" style="2" customWidth="1"/>
    <col min="5" max="5" width="8.5" style="2" customWidth="1"/>
    <col min="6" max="6" width="7.25" style="2" customWidth="1"/>
    <col min="7" max="7" width="5.125" style="2" customWidth="1"/>
    <col min="8" max="8" width="7.875" style="2" customWidth="1"/>
    <col min="9" max="9" width="6.625" style="2" customWidth="1"/>
    <col min="10" max="10" width="4.625" style="2" customWidth="1"/>
    <col min="11" max="11" width="7.625" style="2" customWidth="1"/>
    <col min="12" max="12" width="7.375" style="2" customWidth="1"/>
    <col min="13" max="13" width="7" style="2" customWidth="1"/>
    <col min="14" max="14" width="9" style="2"/>
    <col min="15" max="15" width="7.5" style="2" customWidth="1"/>
    <col min="16" max="16" width="7.125" style="2" customWidth="1"/>
    <col min="17" max="17" width="9" style="2"/>
    <col min="18" max="18" width="7.5" style="2" customWidth="1"/>
    <col min="19" max="19" width="5.625" style="2" customWidth="1"/>
    <col min="20" max="20" width="9" style="2"/>
    <col min="21" max="21" width="7.5" style="2" customWidth="1"/>
    <col min="22" max="16384" width="9" style="2"/>
  </cols>
  <sheetData>
    <row r="1" spans="1:22" s="316" customFormat="1" ht="39.950000000000003" customHeight="1">
      <c r="A1" s="730" t="s">
        <v>358</v>
      </c>
      <c r="B1" s="730"/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 t="s">
        <v>223</v>
      </c>
      <c r="N1" s="730"/>
      <c r="O1" s="730"/>
      <c r="P1" s="730"/>
      <c r="Q1" s="730"/>
      <c r="R1" s="730"/>
      <c r="S1" s="730"/>
      <c r="T1" s="730"/>
      <c r="U1" s="730"/>
      <c r="V1" s="730"/>
    </row>
    <row r="2" spans="1:22" s="4" customFormat="1" ht="27" customHeight="1" thickBot="1">
      <c r="A2" s="181" t="s">
        <v>324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9" t="s">
        <v>78</v>
      </c>
    </row>
    <row r="3" spans="1:22" s="340" customFormat="1" ht="15" customHeight="1" thickTop="1">
      <c r="A3" s="715" t="s">
        <v>325</v>
      </c>
      <c r="B3" s="713" t="s">
        <v>330</v>
      </c>
      <c r="C3" s="714"/>
      <c r="D3" s="714"/>
      <c r="E3" s="714"/>
      <c r="F3" s="714"/>
      <c r="G3" s="714"/>
      <c r="H3" s="714"/>
      <c r="I3" s="714"/>
      <c r="J3" s="714"/>
      <c r="K3" s="714"/>
      <c r="L3" s="714"/>
      <c r="M3" s="721" t="s">
        <v>255</v>
      </c>
      <c r="N3" s="721"/>
      <c r="O3" s="721"/>
      <c r="P3" s="721"/>
      <c r="Q3" s="721"/>
      <c r="R3" s="721"/>
      <c r="S3" s="721"/>
      <c r="T3" s="721"/>
      <c r="U3" s="722"/>
      <c r="V3" s="456"/>
    </row>
    <row r="4" spans="1:22" s="340" customFormat="1" ht="15" customHeight="1">
      <c r="A4" s="716"/>
      <c r="B4" s="725" t="s">
        <v>19</v>
      </c>
      <c r="C4" s="726" t="s">
        <v>17</v>
      </c>
      <c r="D4" s="459" t="s">
        <v>331</v>
      </c>
      <c r="E4" s="459"/>
      <c r="F4" s="458"/>
      <c r="G4" s="459" t="s">
        <v>332</v>
      </c>
      <c r="H4" s="459"/>
      <c r="I4" s="458"/>
      <c r="J4" s="731" t="s">
        <v>346</v>
      </c>
      <c r="K4" s="732"/>
      <c r="L4" s="732"/>
      <c r="M4" s="459" t="s">
        <v>333</v>
      </c>
      <c r="N4" s="461"/>
      <c r="O4" s="462"/>
      <c r="P4" s="461" t="s">
        <v>334</v>
      </c>
      <c r="Q4" s="461"/>
      <c r="R4" s="462"/>
      <c r="S4" s="461" t="s">
        <v>335</v>
      </c>
      <c r="T4" s="461"/>
      <c r="U4" s="462"/>
      <c r="V4" s="712" t="s">
        <v>0</v>
      </c>
    </row>
    <row r="5" spans="1:22" s="340" customFormat="1" ht="15" customHeight="1">
      <c r="A5" s="716"/>
      <c r="B5" s="712"/>
      <c r="C5" s="727"/>
      <c r="D5" s="457" t="s">
        <v>19</v>
      </c>
      <c r="E5" s="464" t="s">
        <v>17</v>
      </c>
      <c r="F5" s="465"/>
      <c r="G5" s="457" t="s">
        <v>19</v>
      </c>
      <c r="H5" s="464" t="s">
        <v>17</v>
      </c>
      <c r="I5" s="465"/>
      <c r="J5" s="457" t="s">
        <v>19</v>
      </c>
      <c r="K5" s="464" t="s">
        <v>17</v>
      </c>
      <c r="L5" s="466"/>
      <c r="M5" s="457" t="s">
        <v>19</v>
      </c>
      <c r="N5" s="464" t="s">
        <v>17</v>
      </c>
      <c r="O5" s="465"/>
      <c r="P5" s="457" t="s">
        <v>19</v>
      </c>
      <c r="Q5" s="464" t="s">
        <v>17</v>
      </c>
      <c r="R5" s="465"/>
      <c r="S5" s="457" t="s">
        <v>19</v>
      </c>
      <c r="T5" s="464" t="s">
        <v>17</v>
      </c>
      <c r="U5" s="465"/>
      <c r="V5" s="712"/>
    </row>
    <row r="6" spans="1:22" s="340" customFormat="1" ht="15" customHeight="1">
      <c r="A6" s="717"/>
      <c r="B6" s="465" t="s">
        <v>12</v>
      </c>
      <c r="C6" s="465" t="s">
        <v>15</v>
      </c>
      <c r="D6" s="465" t="s">
        <v>12</v>
      </c>
      <c r="E6" s="563" t="s">
        <v>15</v>
      </c>
      <c r="F6" s="467" t="s">
        <v>76</v>
      </c>
      <c r="G6" s="465" t="s">
        <v>12</v>
      </c>
      <c r="H6" s="563" t="s">
        <v>15</v>
      </c>
      <c r="I6" s="467" t="s">
        <v>76</v>
      </c>
      <c r="J6" s="465" t="s">
        <v>12</v>
      </c>
      <c r="K6" s="564" t="s">
        <v>15</v>
      </c>
      <c r="L6" s="469" t="s">
        <v>76</v>
      </c>
      <c r="M6" s="465" t="s">
        <v>12</v>
      </c>
      <c r="N6" s="563" t="s">
        <v>15</v>
      </c>
      <c r="O6" s="467" t="s">
        <v>76</v>
      </c>
      <c r="P6" s="465" t="s">
        <v>12</v>
      </c>
      <c r="Q6" s="563" t="s">
        <v>15</v>
      </c>
      <c r="R6" s="467" t="s">
        <v>76</v>
      </c>
      <c r="S6" s="465" t="s">
        <v>12</v>
      </c>
      <c r="T6" s="563" t="s">
        <v>15</v>
      </c>
      <c r="U6" s="467" t="s">
        <v>76</v>
      </c>
      <c r="V6" s="468"/>
    </row>
    <row r="7" spans="1:22" s="9" customFormat="1" ht="29.25" customHeight="1">
      <c r="A7" s="182">
        <v>2018</v>
      </c>
      <c r="B7" s="183">
        <v>12.5</v>
      </c>
      <c r="C7" s="183">
        <v>262</v>
      </c>
      <c r="D7" s="184">
        <v>0</v>
      </c>
      <c r="E7" s="184">
        <v>0</v>
      </c>
      <c r="F7" s="184">
        <v>0</v>
      </c>
      <c r="G7" s="184">
        <v>0</v>
      </c>
      <c r="H7" s="184">
        <v>0</v>
      </c>
      <c r="I7" s="184">
        <v>0</v>
      </c>
      <c r="J7" s="185">
        <v>2</v>
      </c>
      <c r="K7" s="185">
        <v>65</v>
      </c>
      <c r="L7" s="185">
        <v>3251.9</v>
      </c>
      <c r="M7" s="185">
        <v>0.5</v>
      </c>
      <c r="N7" s="185">
        <v>9</v>
      </c>
      <c r="O7" s="185">
        <v>1806</v>
      </c>
      <c r="P7" s="185">
        <v>10</v>
      </c>
      <c r="Q7" s="185">
        <v>262</v>
      </c>
      <c r="R7" s="185">
        <v>262</v>
      </c>
      <c r="S7" s="186">
        <v>0</v>
      </c>
      <c r="T7" s="186">
        <v>0</v>
      </c>
      <c r="U7" s="187">
        <v>0</v>
      </c>
      <c r="V7" s="188">
        <v>2018</v>
      </c>
    </row>
    <row r="8" spans="1:22" s="9" customFormat="1" ht="29.25" customHeight="1">
      <c r="A8" s="182">
        <v>2019</v>
      </c>
      <c r="B8" s="183">
        <v>10.4</v>
      </c>
      <c r="C8" s="183">
        <v>275.10000000000002</v>
      </c>
      <c r="D8" s="184">
        <v>0</v>
      </c>
      <c r="E8" s="184">
        <v>0</v>
      </c>
      <c r="F8" s="184">
        <v>0</v>
      </c>
      <c r="G8" s="184">
        <v>0</v>
      </c>
      <c r="H8" s="184">
        <v>0</v>
      </c>
      <c r="I8" s="184">
        <v>0</v>
      </c>
      <c r="J8" s="185">
        <v>1.5</v>
      </c>
      <c r="K8" s="185">
        <v>50</v>
      </c>
      <c r="L8" s="185">
        <v>3333</v>
      </c>
      <c r="M8" s="185">
        <v>0.7</v>
      </c>
      <c r="N8" s="185">
        <v>13</v>
      </c>
      <c r="O8" s="185">
        <v>1857</v>
      </c>
      <c r="P8" s="185">
        <v>8</v>
      </c>
      <c r="Q8" s="185">
        <v>210</v>
      </c>
      <c r="R8" s="185">
        <v>262.5</v>
      </c>
      <c r="S8" s="186">
        <v>0.2</v>
      </c>
      <c r="T8" s="186">
        <v>2.1</v>
      </c>
      <c r="U8" s="187">
        <v>110</v>
      </c>
      <c r="V8" s="188">
        <v>2019</v>
      </c>
    </row>
    <row r="9" spans="1:22" s="9" customFormat="1" ht="29.25" customHeight="1">
      <c r="A9" s="182">
        <v>2020</v>
      </c>
      <c r="B9" s="183">
        <v>10.4</v>
      </c>
      <c r="C9" s="183">
        <v>275.10000000000002</v>
      </c>
      <c r="D9" s="184">
        <v>0</v>
      </c>
      <c r="E9" s="184">
        <v>0</v>
      </c>
      <c r="F9" s="184">
        <v>0</v>
      </c>
      <c r="G9" s="184">
        <v>0</v>
      </c>
      <c r="H9" s="184">
        <v>0</v>
      </c>
      <c r="I9" s="184">
        <v>0</v>
      </c>
      <c r="J9" s="185">
        <v>1.5</v>
      </c>
      <c r="K9" s="185">
        <v>50</v>
      </c>
      <c r="L9" s="185">
        <v>3333</v>
      </c>
      <c r="M9" s="185">
        <v>0.7</v>
      </c>
      <c r="N9" s="185">
        <v>13</v>
      </c>
      <c r="O9" s="185">
        <v>1857</v>
      </c>
      <c r="P9" s="185">
        <v>8</v>
      </c>
      <c r="Q9" s="185">
        <v>210</v>
      </c>
      <c r="R9" s="185">
        <v>262.5</v>
      </c>
      <c r="S9" s="186">
        <v>0.2</v>
      </c>
      <c r="T9" s="186">
        <v>2.1</v>
      </c>
      <c r="U9" s="187">
        <v>110</v>
      </c>
      <c r="V9" s="188">
        <v>2020</v>
      </c>
    </row>
    <row r="10" spans="1:22" s="9" customFormat="1" ht="29.25" customHeight="1">
      <c r="A10" s="182">
        <v>2021</v>
      </c>
      <c r="B10" s="183">
        <v>12.5</v>
      </c>
      <c r="C10" s="183">
        <v>328.8</v>
      </c>
      <c r="D10" s="184">
        <v>0</v>
      </c>
      <c r="E10" s="184">
        <v>0</v>
      </c>
      <c r="F10" s="184">
        <v>0</v>
      </c>
      <c r="G10" s="184">
        <v>0</v>
      </c>
      <c r="H10" s="184">
        <v>0</v>
      </c>
      <c r="I10" s="184">
        <v>0</v>
      </c>
      <c r="J10" s="185">
        <v>1.8</v>
      </c>
      <c r="K10" s="185">
        <v>59.9</v>
      </c>
      <c r="L10" s="185">
        <v>3327</v>
      </c>
      <c r="M10" s="185">
        <v>0.84</v>
      </c>
      <c r="N10" s="185">
        <v>14.8</v>
      </c>
      <c r="O10" s="185">
        <v>1850</v>
      </c>
      <c r="P10" s="185">
        <v>9.6</v>
      </c>
      <c r="Q10" s="185">
        <v>252</v>
      </c>
      <c r="R10" s="185">
        <v>262.5</v>
      </c>
      <c r="S10" s="186">
        <v>0.24</v>
      </c>
      <c r="T10" s="186">
        <v>2.1</v>
      </c>
      <c r="U10" s="187">
        <v>110</v>
      </c>
      <c r="V10" s="188">
        <v>2021</v>
      </c>
    </row>
    <row r="11" spans="1:22" s="9" customFormat="1" ht="29.25" customHeight="1">
      <c r="A11" s="189">
        <v>2022</v>
      </c>
      <c r="B11" s="190">
        <v>7.8</v>
      </c>
      <c r="C11" s="190">
        <v>204.34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2">
        <v>1</v>
      </c>
      <c r="K11" s="192">
        <v>33.28</v>
      </c>
      <c r="L11" s="192">
        <v>3327.78</v>
      </c>
      <c r="M11" s="192">
        <v>0.71</v>
      </c>
      <c r="N11" s="192">
        <v>12.51</v>
      </c>
      <c r="O11" s="192">
        <v>1761.97</v>
      </c>
      <c r="P11" s="192">
        <v>6</v>
      </c>
      <c r="Q11" s="192">
        <v>157.5</v>
      </c>
      <c r="R11" s="192">
        <v>262.5</v>
      </c>
      <c r="S11" s="193">
        <v>0.12</v>
      </c>
      <c r="T11" s="193">
        <v>1.05</v>
      </c>
      <c r="U11" s="194">
        <v>87.5</v>
      </c>
      <c r="V11" s="195">
        <v>2022</v>
      </c>
    </row>
    <row r="12" spans="1:22" s="4" customFormat="1" ht="16.5" customHeight="1">
      <c r="A12" s="179" t="s">
        <v>225</v>
      </c>
      <c r="B12" s="196"/>
      <c r="C12" s="148"/>
      <c r="D12" s="148"/>
      <c r="E12" s="148"/>
      <c r="F12" s="180"/>
      <c r="G12" s="180"/>
      <c r="H12" s="148"/>
      <c r="I12" s="180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24" t="s">
        <v>236</v>
      </c>
    </row>
    <row r="13" spans="1:22" ht="30" customHeight="1">
      <c r="A13" s="165"/>
      <c r="B13" s="164"/>
      <c r="C13" s="164"/>
      <c r="D13" s="164"/>
      <c r="E13" s="164"/>
      <c r="F13" s="197"/>
      <c r="G13" s="197"/>
      <c r="H13" s="164"/>
      <c r="I13" s="197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</row>
    <row r="14" spans="1:22">
      <c r="A14" s="163"/>
      <c r="B14" s="164"/>
      <c r="C14" s="164"/>
      <c r="D14" s="164"/>
      <c r="E14" s="164"/>
      <c r="F14" s="197"/>
      <c r="G14" s="197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</row>
    <row r="15" spans="1:22" ht="39.950000000000003" customHeight="1">
      <c r="A15" s="730" t="s">
        <v>359</v>
      </c>
      <c r="B15" s="730"/>
      <c r="C15" s="730"/>
      <c r="D15" s="730"/>
      <c r="E15" s="730"/>
      <c r="F15" s="730"/>
      <c r="G15" s="730"/>
      <c r="H15" s="730"/>
      <c r="I15" s="730"/>
      <c r="J15" s="730"/>
      <c r="K15" s="730"/>
      <c r="L15" s="730"/>
      <c r="M15" s="730" t="s">
        <v>224</v>
      </c>
      <c r="N15" s="730"/>
      <c r="O15" s="730"/>
      <c r="P15" s="730"/>
      <c r="Q15" s="730"/>
      <c r="R15" s="730"/>
      <c r="S15" s="730"/>
      <c r="T15" s="730"/>
      <c r="U15" s="730"/>
      <c r="V15" s="730"/>
    </row>
    <row r="16" spans="1:22" s="4" customFormat="1" ht="27" customHeight="1" thickBot="1">
      <c r="A16" s="181" t="s">
        <v>324</v>
      </c>
      <c r="B16" s="181"/>
      <c r="C16" s="181"/>
      <c r="D16" s="149"/>
      <c r="E16" s="181"/>
      <c r="F16" s="181"/>
      <c r="G16" s="181"/>
      <c r="H16" s="149"/>
      <c r="I16" s="181"/>
      <c r="J16" s="181"/>
      <c r="K16" s="181"/>
      <c r="L16" s="181"/>
      <c r="M16" s="181"/>
      <c r="N16" s="149"/>
      <c r="O16" s="146"/>
      <c r="P16" s="146"/>
      <c r="Q16" s="146"/>
      <c r="R16" s="146"/>
      <c r="S16" s="146"/>
      <c r="T16" s="146"/>
      <c r="U16" s="146"/>
      <c r="V16" s="149" t="s">
        <v>78</v>
      </c>
    </row>
    <row r="17" spans="1:22" s="340" customFormat="1" ht="15" customHeight="1" thickTop="1">
      <c r="A17" s="715" t="s">
        <v>325</v>
      </c>
      <c r="B17" s="713" t="s">
        <v>336</v>
      </c>
      <c r="C17" s="714"/>
      <c r="D17" s="714"/>
      <c r="E17" s="714"/>
      <c r="F17" s="714"/>
      <c r="G17" s="714"/>
      <c r="H17" s="714"/>
      <c r="I17" s="714"/>
      <c r="J17" s="714"/>
      <c r="K17" s="714"/>
      <c r="L17" s="714"/>
      <c r="M17" s="721" t="s">
        <v>296</v>
      </c>
      <c r="N17" s="721"/>
      <c r="O17" s="722"/>
      <c r="P17" s="713" t="s">
        <v>337</v>
      </c>
      <c r="Q17" s="714"/>
      <c r="R17" s="472" t="s">
        <v>298</v>
      </c>
      <c r="S17" s="455"/>
      <c r="T17" s="461"/>
      <c r="U17" s="462"/>
      <c r="V17" s="456"/>
    </row>
    <row r="18" spans="1:22" s="340" customFormat="1" ht="15" customHeight="1">
      <c r="A18" s="716"/>
      <c r="B18" s="725" t="s">
        <v>341</v>
      </c>
      <c r="C18" s="726" t="s">
        <v>17</v>
      </c>
      <c r="D18" s="459" t="s">
        <v>338</v>
      </c>
      <c r="E18" s="459"/>
      <c r="F18" s="458"/>
      <c r="G18" s="459" t="s">
        <v>339</v>
      </c>
      <c r="H18" s="459"/>
      <c r="I18" s="458"/>
      <c r="J18" s="728" t="s">
        <v>347</v>
      </c>
      <c r="K18" s="729"/>
      <c r="L18" s="729"/>
      <c r="M18" s="723" t="s">
        <v>297</v>
      </c>
      <c r="N18" s="723"/>
      <c r="O18" s="724"/>
      <c r="P18" s="461"/>
      <c r="Q18" s="461"/>
      <c r="R18" s="718" t="s">
        <v>340</v>
      </c>
      <c r="S18" s="719"/>
      <c r="T18" s="719"/>
      <c r="U18" s="720"/>
      <c r="V18" s="712" t="s">
        <v>0</v>
      </c>
    </row>
    <row r="19" spans="1:22" s="340" customFormat="1" ht="15" customHeight="1">
      <c r="A19" s="716"/>
      <c r="B19" s="712"/>
      <c r="C19" s="727"/>
      <c r="D19" s="457" t="s">
        <v>19</v>
      </c>
      <c r="E19" s="464" t="s">
        <v>17</v>
      </c>
      <c r="F19" s="465"/>
      <c r="G19" s="457" t="s">
        <v>19</v>
      </c>
      <c r="H19" s="464" t="s">
        <v>17</v>
      </c>
      <c r="I19" s="465"/>
      <c r="J19" s="457" t="s">
        <v>19</v>
      </c>
      <c r="K19" s="464" t="s">
        <v>17</v>
      </c>
      <c r="L19" s="468"/>
      <c r="M19" s="457" t="s">
        <v>19</v>
      </c>
      <c r="N19" s="464" t="s">
        <v>17</v>
      </c>
      <c r="O19" s="465"/>
      <c r="P19" s="457" t="s">
        <v>19</v>
      </c>
      <c r="Q19" s="470" t="s">
        <v>17</v>
      </c>
      <c r="R19" s="475" t="s">
        <v>19</v>
      </c>
      <c r="S19" s="464" t="s">
        <v>17</v>
      </c>
      <c r="T19" s="473"/>
      <c r="U19" s="474"/>
      <c r="V19" s="712"/>
    </row>
    <row r="20" spans="1:22" s="340" customFormat="1" ht="15" customHeight="1">
      <c r="A20" s="717"/>
      <c r="B20" s="465" t="s">
        <v>12</v>
      </c>
      <c r="C20" s="563" t="s">
        <v>15</v>
      </c>
      <c r="D20" s="465" t="s">
        <v>12</v>
      </c>
      <c r="E20" s="563" t="s">
        <v>15</v>
      </c>
      <c r="F20" s="467" t="s">
        <v>76</v>
      </c>
      <c r="G20" s="465" t="s">
        <v>12</v>
      </c>
      <c r="H20" s="563" t="s">
        <v>15</v>
      </c>
      <c r="I20" s="467" t="s">
        <v>76</v>
      </c>
      <c r="J20" s="465" t="s">
        <v>12</v>
      </c>
      <c r="K20" s="564" t="s">
        <v>15</v>
      </c>
      <c r="L20" s="469" t="s">
        <v>76</v>
      </c>
      <c r="M20" s="465" t="s">
        <v>12</v>
      </c>
      <c r="N20" s="563" t="s">
        <v>15</v>
      </c>
      <c r="O20" s="467" t="s">
        <v>76</v>
      </c>
      <c r="P20" s="465" t="s">
        <v>12</v>
      </c>
      <c r="Q20" s="564" t="s">
        <v>15</v>
      </c>
      <c r="R20" s="471" t="s">
        <v>12</v>
      </c>
      <c r="S20" s="563" t="s">
        <v>15</v>
      </c>
      <c r="T20" s="476" t="s">
        <v>76</v>
      </c>
      <c r="U20" s="477"/>
      <c r="V20" s="468"/>
    </row>
    <row r="21" spans="1:22" s="9" customFormat="1" ht="29.25" customHeight="1">
      <c r="A21" s="182">
        <v>2018</v>
      </c>
      <c r="B21" s="198">
        <v>76.3</v>
      </c>
      <c r="C21" s="198">
        <v>1893.6</v>
      </c>
      <c r="D21" s="198">
        <v>42</v>
      </c>
      <c r="E21" s="569">
        <v>1356</v>
      </c>
      <c r="F21" s="185">
        <v>3228</v>
      </c>
      <c r="G21" s="198">
        <v>18.600000000000001</v>
      </c>
      <c r="H21" s="198">
        <v>252</v>
      </c>
      <c r="I21" s="185">
        <v>1354</v>
      </c>
      <c r="J21" s="198">
        <v>14.7</v>
      </c>
      <c r="K21" s="198">
        <v>268</v>
      </c>
      <c r="L21" s="185">
        <v>1823</v>
      </c>
      <c r="M21" s="567">
        <v>1</v>
      </c>
      <c r="N21" s="567">
        <v>17.600000000000001</v>
      </c>
      <c r="O21" s="568">
        <v>1760</v>
      </c>
      <c r="P21" s="198">
        <v>19</v>
      </c>
      <c r="Q21" s="198">
        <v>926</v>
      </c>
      <c r="R21" s="198">
        <v>19</v>
      </c>
      <c r="S21" s="198">
        <v>926</v>
      </c>
      <c r="T21" s="708">
        <v>4873</v>
      </c>
      <c r="U21" s="709"/>
      <c r="V21" s="199">
        <v>2018</v>
      </c>
    </row>
    <row r="22" spans="1:22" s="9" customFormat="1" ht="29.25" customHeight="1">
      <c r="A22" s="182">
        <v>2019</v>
      </c>
      <c r="B22" s="198">
        <v>50</v>
      </c>
      <c r="C22" s="198">
        <v>781</v>
      </c>
      <c r="D22" s="198">
        <v>28</v>
      </c>
      <c r="E22" s="198">
        <v>418</v>
      </c>
      <c r="F22" s="185">
        <v>1492</v>
      </c>
      <c r="G22" s="198">
        <v>12</v>
      </c>
      <c r="H22" s="198">
        <v>180</v>
      </c>
      <c r="I22" s="185">
        <v>1500</v>
      </c>
      <c r="J22" s="198">
        <v>10</v>
      </c>
      <c r="K22" s="198">
        <v>183</v>
      </c>
      <c r="L22" s="185">
        <v>1830</v>
      </c>
      <c r="M22" s="565">
        <v>0</v>
      </c>
      <c r="N22" s="565">
        <v>0</v>
      </c>
      <c r="O22" s="565">
        <v>0</v>
      </c>
      <c r="P22" s="198">
        <v>15</v>
      </c>
      <c r="Q22" s="198">
        <v>690</v>
      </c>
      <c r="R22" s="198">
        <v>15</v>
      </c>
      <c r="S22" s="198">
        <v>690</v>
      </c>
      <c r="T22" s="708">
        <v>4600</v>
      </c>
      <c r="U22" s="709"/>
      <c r="V22" s="199">
        <v>2019</v>
      </c>
    </row>
    <row r="23" spans="1:22" s="9" customFormat="1" ht="29.25" customHeight="1">
      <c r="A23" s="182">
        <v>2020</v>
      </c>
      <c r="B23" s="198">
        <v>41</v>
      </c>
      <c r="C23" s="198">
        <v>708</v>
      </c>
      <c r="D23" s="198">
        <v>28</v>
      </c>
      <c r="E23" s="198">
        <v>418</v>
      </c>
      <c r="F23" s="185">
        <v>1492</v>
      </c>
      <c r="G23" s="198">
        <v>10</v>
      </c>
      <c r="H23" s="198">
        <v>180</v>
      </c>
      <c r="I23" s="185">
        <v>1800</v>
      </c>
      <c r="J23" s="198">
        <v>3</v>
      </c>
      <c r="K23" s="198">
        <v>110</v>
      </c>
      <c r="L23" s="185">
        <v>3670</v>
      </c>
      <c r="M23" s="565">
        <v>0</v>
      </c>
      <c r="N23" s="565">
        <v>0</v>
      </c>
      <c r="O23" s="565">
        <v>0</v>
      </c>
      <c r="P23" s="198">
        <v>15</v>
      </c>
      <c r="Q23" s="198">
        <v>690</v>
      </c>
      <c r="R23" s="198">
        <v>15</v>
      </c>
      <c r="S23" s="198">
        <v>690</v>
      </c>
      <c r="T23" s="708">
        <v>4600</v>
      </c>
      <c r="U23" s="709"/>
      <c r="V23" s="199">
        <v>2020</v>
      </c>
    </row>
    <row r="24" spans="1:22" s="9" customFormat="1" ht="29.25" customHeight="1">
      <c r="A24" s="182">
        <v>2021</v>
      </c>
      <c r="B24" s="198">
        <v>49.4</v>
      </c>
      <c r="C24" s="198">
        <v>851</v>
      </c>
      <c r="D24" s="198">
        <v>33.6</v>
      </c>
      <c r="E24" s="198">
        <v>501</v>
      </c>
      <c r="F24" s="185">
        <v>1491</v>
      </c>
      <c r="G24" s="198">
        <v>12</v>
      </c>
      <c r="H24" s="198">
        <v>210</v>
      </c>
      <c r="I24" s="185">
        <v>1750</v>
      </c>
      <c r="J24" s="198">
        <v>3.84</v>
      </c>
      <c r="K24" s="198">
        <v>140</v>
      </c>
      <c r="L24" s="185">
        <v>3684</v>
      </c>
      <c r="M24" s="565">
        <v>0</v>
      </c>
      <c r="N24" s="565">
        <v>0</v>
      </c>
      <c r="O24" s="565">
        <v>0</v>
      </c>
      <c r="P24" s="198">
        <v>18</v>
      </c>
      <c r="Q24" s="198">
        <v>828</v>
      </c>
      <c r="R24" s="198">
        <v>18</v>
      </c>
      <c r="S24" s="198">
        <v>828</v>
      </c>
      <c r="T24" s="708">
        <v>4600</v>
      </c>
      <c r="U24" s="709"/>
      <c r="V24" s="199">
        <v>2021</v>
      </c>
    </row>
    <row r="25" spans="1:22" s="9" customFormat="1" ht="29.25" customHeight="1">
      <c r="A25" s="189">
        <v>2022</v>
      </c>
      <c r="B25" s="200">
        <v>35.659999999999997</v>
      </c>
      <c r="C25" s="200">
        <v>573.32000000000005</v>
      </c>
      <c r="D25" s="200">
        <v>25</v>
      </c>
      <c r="E25" s="200">
        <v>372.8</v>
      </c>
      <c r="F25" s="192">
        <v>1491</v>
      </c>
      <c r="G25" s="200">
        <v>10</v>
      </c>
      <c r="H25" s="200">
        <v>175</v>
      </c>
      <c r="I25" s="192">
        <v>1750</v>
      </c>
      <c r="J25" s="200">
        <v>0.66</v>
      </c>
      <c r="K25" s="200">
        <v>25.52</v>
      </c>
      <c r="L25" s="192">
        <v>3645.8</v>
      </c>
      <c r="M25" s="566">
        <v>0</v>
      </c>
      <c r="N25" s="566">
        <v>0</v>
      </c>
      <c r="O25" s="566">
        <v>0</v>
      </c>
      <c r="P25" s="200">
        <v>13</v>
      </c>
      <c r="Q25" s="200">
        <v>598</v>
      </c>
      <c r="R25" s="200">
        <v>13</v>
      </c>
      <c r="S25" s="200">
        <v>598</v>
      </c>
      <c r="T25" s="710">
        <v>4600</v>
      </c>
      <c r="U25" s="711"/>
      <c r="V25" s="201">
        <v>2022</v>
      </c>
    </row>
    <row r="26" spans="1:22" s="4" customFormat="1" ht="15.75" customHeight="1">
      <c r="A26" s="179" t="s">
        <v>226</v>
      </c>
      <c r="B26" s="196"/>
      <c r="C26" s="196"/>
      <c r="D26" s="180"/>
      <c r="E26" s="196"/>
      <c r="F26" s="196"/>
      <c r="G26" s="196"/>
      <c r="H26" s="180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24" t="s">
        <v>236</v>
      </c>
    </row>
    <row r="27" spans="1:22" s="4" customFormat="1" ht="13.5">
      <c r="A27" s="196"/>
      <c r="B27" s="196"/>
      <c r="C27" s="196"/>
      <c r="D27" s="180"/>
      <c r="E27" s="196"/>
      <c r="F27" s="196"/>
      <c r="G27" s="196"/>
      <c r="H27" s="180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</row>
    <row r="28" spans="1:22">
      <c r="A28" s="163"/>
      <c r="B28" s="202"/>
      <c r="C28" s="202"/>
      <c r="D28" s="203"/>
      <c r="E28" s="202"/>
      <c r="F28" s="202"/>
      <c r="G28" s="202"/>
      <c r="H28" s="203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</row>
    <row r="29" spans="1:22">
      <c r="A29" s="163"/>
      <c r="B29" s="202"/>
      <c r="C29" s="202"/>
      <c r="D29" s="203"/>
      <c r="E29" s="202"/>
      <c r="F29" s="202"/>
      <c r="G29" s="202"/>
      <c r="H29" s="203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</row>
    <row r="30" spans="1:22">
      <c r="A30" s="163"/>
      <c r="B30" s="202"/>
      <c r="C30" s="202"/>
      <c r="D30" s="203"/>
      <c r="E30" s="202"/>
      <c r="F30" s="202"/>
      <c r="G30" s="202"/>
      <c r="H30" s="203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</row>
  </sheetData>
  <mergeCells count="26">
    <mergeCell ref="A1:L1"/>
    <mergeCell ref="M1:V1"/>
    <mergeCell ref="A15:L15"/>
    <mergeCell ref="M15:V15"/>
    <mergeCell ref="A3:A6"/>
    <mergeCell ref="M3:U3"/>
    <mergeCell ref="B3:L3"/>
    <mergeCell ref="B4:B5"/>
    <mergeCell ref="C4:C5"/>
    <mergeCell ref="J4:L4"/>
    <mergeCell ref="P17:Q17"/>
    <mergeCell ref="A17:A20"/>
    <mergeCell ref="R18:U18"/>
    <mergeCell ref="M17:O17"/>
    <mergeCell ref="B17:L17"/>
    <mergeCell ref="M18:O18"/>
    <mergeCell ref="B18:B19"/>
    <mergeCell ref="C18:C19"/>
    <mergeCell ref="J18:L18"/>
    <mergeCell ref="T21:U21"/>
    <mergeCell ref="T23:U23"/>
    <mergeCell ref="T25:U25"/>
    <mergeCell ref="V4:V5"/>
    <mergeCell ref="V18:V19"/>
    <mergeCell ref="T22:U22"/>
    <mergeCell ref="T24:U24"/>
  </mergeCells>
  <phoneticPr fontId="3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BreakPreview" zoomScaleNormal="100" zoomScaleSheetLayoutView="100" workbookViewId="0">
      <selection activeCell="B36" sqref="B36"/>
    </sheetView>
  </sheetViews>
  <sheetFormatPr defaultRowHeight="17.25"/>
  <cols>
    <col min="1" max="1" width="9.5" style="2" customWidth="1"/>
    <col min="2" max="6" width="13.75" style="2" customWidth="1"/>
    <col min="7" max="11" width="13.875" style="2" customWidth="1"/>
    <col min="12" max="16384" width="9" style="2"/>
  </cols>
  <sheetData>
    <row r="1" spans="1:12" s="316" customFormat="1" ht="39.950000000000003" customHeight="1">
      <c r="A1" s="730" t="s">
        <v>357</v>
      </c>
      <c r="B1" s="730"/>
      <c r="C1" s="730"/>
      <c r="D1" s="730"/>
      <c r="E1" s="730"/>
      <c r="F1" s="730"/>
      <c r="G1" s="730" t="s">
        <v>227</v>
      </c>
      <c r="H1" s="730"/>
      <c r="I1" s="730"/>
      <c r="J1" s="730"/>
      <c r="K1" s="730"/>
      <c r="L1" s="730"/>
    </row>
    <row r="2" spans="1:12" s="4" customFormat="1" ht="27" customHeight="1" thickBot="1">
      <c r="A2" s="146" t="s">
        <v>324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9" t="s">
        <v>78</v>
      </c>
    </row>
    <row r="3" spans="1:12" s="340" customFormat="1" ht="15" customHeight="1" thickTop="1">
      <c r="A3" s="715" t="s">
        <v>325</v>
      </c>
      <c r="B3" s="478" t="s">
        <v>326</v>
      </c>
      <c r="C3" s="479"/>
      <c r="D3" s="480"/>
      <c r="E3" s="481" t="s">
        <v>299</v>
      </c>
      <c r="F3" s="470"/>
      <c r="G3" s="479" t="s">
        <v>300</v>
      </c>
      <c r="H3" s="461"/>
      <c r="I3" s="461"/>
      <c r="J3" s="461"/>
      <c r="K3" s="470"/>
      <c r="L3" s="454"/>
    </row>
    <row r="4" spans="1:12" s="340" customFormat="1" ht="15" customHeight="1">
      <c r="A4" s="716"/>
      <c r="B4" s="482" t="s">
        <v>327</v>
      </c>
      <c r="C4" s="461"/>
      <c r="D4" s="461"/>
      <c r="E4" s="733"/>
      <c r="F4" s="734"/>
      <c r="G4" s="459" t="s">
        <v>328</v>
      </c>
      <c r="H4" s="461"/>
      <c r="I4" s="462"/>
      <c r="J4" s="718" t="s">
        <v>257</v>
      </c>
      <c r="K4" s="720"/>
      <c r="L4" s="712" t="s">
        <v>0</v>
      </c>
    </row>
    <row r="5" spans="1:12" s="340" customFormat="1" ht="15" customHeight="1">
      <c r="A5" s="716"/>
      <c r="B5" s="484" t="s">
        <v>19</v>
      </c>
      <c r="C5" s="485" t="s">
        <v>17</v>
      </c>
      <c r="D5" s="465"/>
      <c r="E5" s="457" t="s">
        <v>19</v>
      </c>
      <c r="F5" s="464" t="s">
        <v>17</v>
      </c>
      <c r="G5" s="570" t="s">
        <v>19</v>
      </c>
      <c r="H5" s="464" t="s">
        <v>17</v>
      </c>
      <c r="I5" s="465"/>
      <c r="J5" s="457" t="s">
        <v>19</v>
      </c>
      <c r="K5" s="464" t="s">
        <v>17</v>
      </c>
      <c r="L5" s="712"/>
    </row>
    <row r="6" spans="1:12" s="340" customFormat="1" ht="15" customHeight="1">
      <c r="A6" s="717"/>
      <c r="B6" s="467" t="s">
        <v>12</v>
      </c>
      <c r="C6" s="467" t="s">
        <v>15</v>
      </c>
      <c r="D6" s="467" t="s">
        <v>76</v>
      </c>
      <c r="E6" s="465" t="s">
        <v>12</v>
      </c>
      <c r="F6" s="468" t="s">
        <v>15</v>
      </c>
      <c r="G6" s="465" t="s">
        <v>12</v>
      </c>
      <c r="H6" s="465" t="s">
        <v>15</v>
      </c>
      <c r="I6" s="467" t="s">
        <v>76</v>
      </c>
      <c r="J6" s="465" t="s">
        <v>12</v>
      </c>
      <c r="K6" s="468" t="s">
        <v>15</v>
      </c>
      <c r="L6" s="483"/>
    </row>
    <row r="7" spans="1:12" s="4" customFormat="1" ht="30.95" customHeight="1">
      <c r="A7" s="150">
        <v>2018</v>
      </c>
      <c r="B7" s="151">
        <v>0</v>
      </c>
      <c r="C7" s="152">
        <v>0</v>
      </c>
      <c r="D7" s="152">
        <v>0</v>
      </c>
      <c r="E7" s="153">
        <v>51</v>
      </c>
      <c r="F7" s="153">
        <v>540</v>
      </c>
      <c r="G7" s="153">
        <v>28</v>
      </c>
      <c r="H7" s="153">
        <v>42</v>
      </c>
      <c r="I7" s="153">
        <v>150</v>
      </c>
      <c r="J7" s="154">
        <v>2</v>
      </c>
      <c r="K7" s="155">
        <v>25</v>
      </c>
      <c r="L7" s="571">
        <v>2018</v>
      </c>
    </row>
    <row r="8" spans="1:12" s="4" customFormat="1" ht="30.95" customHeight="1">
      <c r="A8" s="150">
        <v>2019</v>
      </c>
      <c r="B8" s="151">
        <v>0</v>
      </c>
      <c r="C8" s="152">
        <v>0</v>
      </c>
      <c r="D8" s="152">
        <v>0</v>
      </c>
      <c r="E8" s="153">
        <v>32</v>
      </c>
      <c r="F8" s="153">
        <v>220.8</v>
      </c>
      <c r="G8" s="153">
        <v>22</v>
      </c>
      <c r="H8" s="153">
        <v>33</v>
      </c>
      <c r="I8" s="153">
        <v>150</v>
      </c>
      <c r="J8" s="154">
        <v>2</v>
      </c>
      <c r="K8" s="155">
        <v>25</v>
      </c>
      <c r="L8" s="571">
        <v>2019</v>
      </c>
    </row>
    <row r="9" spans="1:12" s="4" customFormat="1" ht="30.95" customHeight="1">
      <c r="A9" s="150">
        <v>2020</v>
      </c>
      <c r="B9" s="151">
        <v>0</v>
      </c>
      <c r="C9" s="152">
        <v>0</v>
      </c>
      <c r="D9" s="152">
        <v>0</v>
      </c>
      <c r="E9" s="153">
        <v>32</v>
      </c>
      <c r="F9" s="153">
        <v>220.8</v>
      </c>
      <c r="G9" s="153">
        <v>40.4</v>
      </c>
      <c r="H9" s="153">
        <v>58.6</v>
      </c>
      <c r="I9" s="153">
        <v>145</v>
      </c>
      <c r="J9" s="154">
        <v>0.4</v>
      </c>
      <c r="K9" s="155">
        <v>26</v>
      </c>
      <c r="L9" s="571">
        <v>2020</v>
      </c>
    </row>
    <row r="10" spans="1:12" s="4" customFormat="1" ht="30.95" customHeight="1">
      <c r="A10" s="150">
        <v>2021</v>
      </c>
      <c r="B10" s="151">
        <v>0</v>
      </c>
      <c r="C10" s="152">
        <v>0</v>
      </c>
      <c r="D10" s="152">
        <v>0</v>
      </c>
      <c r="E10" s="153">
        <v>65.2</v>
      </c>
      <c r="F10" s="153">
        <v>369.4</v>
      </c>
      <c r="G10" s="153">
        <v>48.48</v>
      </c>
      <c r="H10" s="153">
        <v>70.3</v>
      </c>
      <c r="I10" s="153">
        <v>144.9</v>
      </c>
      <c r="J10" s="154">
        <v>0.5</v>
      </c>
      <c r="K10" s="155">
        <v>7</v>
      </c>
      <c r="L10" s="571">
        <v>2021</v>
      </c>
    </row>
    <row r="11" spans="1:12" s="9" customFormat="1" ht="30.95" customHeight="1">
      <c r="A11" s="156">
        <v>2022</v>
      </c>
      <c r="B11" s="157">
        <v>0</v>
      </c>
      <c r="C11" s="158">
        <v>0</v>
      </c>
      <c r="D11" s="158">
        <v>0</v>
      </c>
      <c r="E11" s="159">
        <v>31.68</v>
      </c>
      <c r="F11" s="159">
        <v>220.565</v>
      </c>
      <c r="G11" s="159">
        <v>20.92</v>
      </c>
      <c r="H11" s="159">
        <v>30.29</v>
      </c>
      <c r="I11" s="159">
        <v>144.94999999999999</v>
      </c>
      <c r="J11" s="160">
        <v>1.47</v>
      </c>
      <c r="K11" s="161">
        <v>21</v>
      </c>
      <c r="L11" s="572">
        <v>2022</v>
      </c>
    </row>
    <row r="12" spans="1:12" s="4" customFormat="1" ht="12.75" customHeight="1">
      <c r="A12" s="22" t="s">
        <v>222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62"/>
      <c r="L12" s="24" t="s">
        <v>236</v>
      </c>
    </row>
    <row r="13" spans="1:12">
      <c r="A13" s="163"/>
      <c r="B13" s="164"/>
      <c r="C13" s="165"/>
      <c r="D13" s="164"/>
      <c r="E13" s="164"/>
      <c r="F13" s="164"/>
      <c r="G13" s="164"/>
      <c r="H13" s="164"/>
      <c r="I13" s="164"/>
      <c r="J13" s="166"/>
      <c r="K13" s="167"/>
      <c r="L13" s="164"/>
    </row>
    <row r="14" spans="1:12">
      <c r="A14" s="168"/>
      <c r="B14" s="168"/>
      <c r="C14" s="168"/>
      <c r="D14" s="168"/>
      <c r="E14" s="168"/>
      <c r="F14" s="168"/>
      <c r="G14" s="168"/>
      <c r="H14" s="168"/>
      <c r="I14" s="169"/>
      <c r="J14" s="168"/>
      <c r="K14" s="170"/>
      <c r="L14" s="168"/>
    </row>
    <row r="15" spans="1:12" ht="39.950000000000003" customHeight="1">
      <c r="A15" s="730" t="s">
        <v>356</v>
      </c>
      <c r="B15" s="730"/>
      <c r="C15" s="730"/>
      <c r="D15" s="730"/>
      <c r="E15" s="730"/>
      <c r="F15" s="730"/>
      <c r="G15" s="730" t="s">
        <v>224</v>
      </c>
      <c r="H15" s="730"/>
      <c r="I15" s="730"/>
      <c r="J15" s="730"/>
      <c r="K15" s="730"/>
      <c r="L15" s="730"/>
    </row>
    <row r="16" spans="1:12" s="4" customFormat="1" ht="27" customHeight="1" thickBot="1">
      <c r="A16" s="146" t="s">
        <v>324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9" t="s">
        <v>78</v>
      </c>
    </row>
    <row r="17" spans="1:12" s="340" customFormat="1" ht="15" customHeight="1" thickTop="1">
      <c r="A17" s="715" t="s">
        <v>325</v>
      </c>
      <c r="B17" s="486" t="s">
        <v>301</v>
      </c>
      <c r="C17" s="461"/>
      <c r="D17" s="461"/>
      <c r="E17" s="461"/>
      <c r="F17" s="461"/>
      <c r="G17" s="479" t="s">
        <v>300</v>
      </c>
      <c r="H17" s="461"/>
      <c r="I17" s="461"/>
      <c r="J17" s="461"/>
      <c r="K17" s="487"/>
      <c r="L17" s="464"/>
    </row>
    <row r="18" spans="1:12" s="340" customFormat="1" ht="15" customHeight="1">
      <c r="A18" s="716"/>
      <c r="B18" s="488"/>
      <c r="C18" s="461" t="s">
        <v>256</v>
      </c>
      <c r="D18" s="461"/>
      <c r="E18" s="462"/>
      <c r="F18" s="461" t="s">
        <v>329</v>
      </c>
      <c r="G18" s="461" t="s">
        <v>206</v>
      </c>
      <c r="H18" s="462"/>
      <c r="I18" s="489" t="s">
        <v>207</v>
      </c>
      <c r="J18" s="461"/>
      <c r="K18" s="462"/>
      <c r="L18" s="712" t="s">
        <v>0</v>
      </c>
    </row>
    <row r="19" spans="1:12" s="340" customFormat="1" ht="15" customHeight="1">
      <c r="A19" s="716"/>
      <c r="B19" s="463"/>
      <c r="C19" s="457" t="s">
        <v>19</v>
      </c>
      <c r="D19" s="464" t="s">
        <v>17</v>
      </c>
      <c r="E19" s="465"/>
      <c r="F19" s="464" t="s">
        <v>19</v>
      </c>
      <c r="G19" s="464" t="s">
        <v>17</v>
      </c>
      <c r="H19" s="465"/>
      <c r="I19" s="457" t="s">
        <v>19</v>
      </c>
      <c r="J19" s="464" t="s">
        <v>17</v>
      </c>
      <c r="K19" s="465"/>
      <c r="L19" s="712"/>
    </row>
    <row r="20" spans="1:12" s="340" customFormat="1" ht="15" customHeight="1">
      <c r="A20" s="717"/>
      <c r="B20" s="462" t="s">
        <v>76</v>
      </c>
      <c r="C20" s="465" t="s">
        <v>12</v>
      </c>
      <c r="D20" s="465" t="s">
        <v>15</v>
      </c>
      <c r="E20" s="467" t="s">
        <v>76</v>
      </c>
      <c r="F20" s="468" t="s">
        <v>12</v>
      </c>
      <c r="G20" s="465" t="s">
        <v>15</v>
      </c>
      <c r="H20" s="467" t="s">
        <v>76</v>
      </c>
      <c r="I20" s="465" t="s">
        <v>12</v>
      </c>
      <c r="J20" s="465" t="s">
        <v>15</v>
      </c>
      <c r="K20" s="467" t="s">
        <v>76</v>
      </c>
      <c r="L20" s="468"/>
    </row>
    <row r="21" spans="1:12" s="4" customFormat="1" ht="30.95" customHeight="1">
      <c r="A21" s="150">
        <v>2018</v>
      </c>
      <c r="B21" s="153">
        <v>1250</v>
      </c>
      <c r="C21" s="171">
        <v>21</v>
      </c>
      <c r="D21" s="171">
        <v>473</v>
      </c>
      <c r="E21" s="172">
        <v>2252</v>
      </c>
      <c r="F21" s="152">
        <v>0</v>
      </c>
      <c r="G21" s="152">
        <v>0</v>
      </c>
      <c r="H21" s="152">
        <v>0</v>
      </c>
      <c r="I21" s="152">
        <v>0</v>
      </c>
      <c r="J21" s="152">
        <v>0</v>
      </c>
      <c r="K21" s="152">
        <v>0</v>
      </c>
      <c r="L21" s="571">
        <v>2018</v>
      </c>
    </row>
    <row r="22" spans="1:12" s="4" customFormat="1" ht="30.95" customHeight="1">
      <c r="A22" s="150">
        <v>2019</v>
      </c>
      <c r="B22" s="153">
        <v>1250</v>
      </c>
      <c r="C22" s="171">
        <v>7.6</v>
      </c>
      <c r="D22" s="171">
        <v>160</v>
      </c>
      <c r="E22" s="172">
        <v>2105</v>
      </c>
      <c r="F22" s="152">
        <v>0</v>
      </c>
      <c r="G22" s="152">
        <v>0</v>
      </c>
      <c r="H22" s="152">
        <v>0</v>
      </c>
      <c r="I22" s="152">
        <v>0.4</v>
      </c>
      <c r="J22" s="152">
        <v>2.8</v>
      </c>
      <c r="K22" s="152">
        <v>70</v>
      </c>
      <c r="L22" s="571">
        <v>2019</v>
      </c>
    </row>
    <row r="23" spans="1:12" s="4" customFormat="1" ht="30.95" customHeight="1">
      <c r="A23" s="150">
        <v>2020</v>
      </c>
      <c r="B23" s="153">
        <v>1805</v>
      </c>
      <c r="C23" s="171">
        <v>13.1</v>
      </c>
      <c r="D23" s="171">
        <v>241</v>
      </c>
      <c r="E23" s="172">
        <v>1840</v>
      </c>
      <c r="F23" s="152">
        <v>0</v>
      </c>
      <c r="G23" s="152">
        <v>0</v>
      </c>
      <c r="H23" s="152">
        <v>0</v>
      </c>
      <c r="I23" s="152">
        <v>0.4</v>
      </c>
      <c r="J23" s="152">
        <v>2.8</v>
      </c>
      <c r="K23" s="152">
        <v>70</v>
      </c>
      <c r="L23" s="571">
        <v>2020</v>
      </c>
    </row>
    <row r="24" spans="1:12" s="4" customFormat="1" ht="30.95" customHeight="1">
      <c r="A24" s="150">
        <v>2021</v>
      </c>
      <c r="B24" s="153">
        <v>1400</v>
      </c>
      <c r="C24" s="171">
        <v>15.72</v>
      </c>
      <c r="D24" s="171">
        <v>288.8</v>
      </c>
      <c r="E24" s="172">
        <v>1837.49</v>
      </c>
      <c r="F24" s="152">
        <v>0</v>
      </c>
      <c r="G24" s="152">
        <v>0</v>
      </c>
      <c r="H24" s="152">
        <v>0</v>
      </c>
      <c r="I24" s="152">
        <v>0.48</v>
      </c>
      <c r="J24" s="152">
        <v>3.3</v>
      </c>
      <c r="K24" s="152">
        <v>66</v>
      </c>
      <c r="L24" s="571">
        <v>2021</v>
      </c>
    </row>
    <row r="25" spans="1:12" s="9" customFormat="1" ht="30.95" customHeight="1">
      <c r="A25" s="156">
        <v>2022</v>
      </c>
      <c r="B25" s="159">
        <v>1400</v>
      </c>
      <c r="C25" s="173">
        <v>9.17</v>
      </c>
      <c r="D25" s="173">
        <v>169</v>
      </c>
      <c r="E25" s="174">
        <v>1839</v>
      </c>
      <c r="F25" s="158">
        <v>0.08</v>
      </c>
      <c r="G25" s="158">
        <v>0</v>
      </c>
      <c r="H25" s="158">
        <v>0</v>
      </c>
      <c r="I25" s="158">
        <v>0.04</v>
      </c>
      <c r="J25" s="158">
        <v>0.27500000000000002</v>
      </c>
      <c r="K25" s="158">
        <v>68.75</v>
      </c>
      <c r="L25" s="572">
        <v>2022</v>
      </c>
    </row>
    <row r="26" spans="1:12" s="4" customFormat="1" ht="12.75" customHeight="1">
      <c r="A26" s="22" t="s">
        <v>222</v>
      </c>
      <c r="B26" s="175"/>
      <c r="C26" s="175"/>
      <c r="D26" s="176"/>
      <c r="E26" s="175"/>
      <c r="F26" s="177"/>
      <c r="G26" s="178"/>
      <c r="H26" s="175"/>
      <c r="I26" s="177"/>
      <c r="J26" s="175"/>
      <c r="K26" s="175"/>
      <c r="L26" s="24" t="s">
        <v>236</v>
      </c>
    </row>
    <row r="27" spans="1:12" s="4" customFormat="1" ht="13.5">
      <c r="A27" s="179"/>
      <c r="B27" s="148"/>
      <c r="C27" s="148"/>
      <c r="D27" s="148"/>
      <c r="E27" s="148"/>
      <c r="F27" s="148"/>
      <c r="G27" s="148"/>
      <c r="H27" s="148"/>
      <c r="I27" s="148"/>
      <c r="J27" s="148"/>
      <c r="K27" s="162"/>
      <c r="L27" s="180"/>
    </row>
    <row r="28" spans="1:12">
      <c r="A28" s="163"/>
      <c r="B28" s="164"/>
      <c r="C28" s="164"/>
      <c r="D28" s="164"/>
      <c r="E28" s="164"/>
      <c r="F28" s="164"/>
      <c r="G28" s="164"/>
      <c r="H28" s="164"/>
      <c r="I28" s="164"/>
      <c r="J28" s="164"/>
      <c r="K28" s="167"/>
      <c r="L28" s="164"/>
    </row>
    <row r="29" spans="1:12">
      <c r="A29" s="163"/>
      <c r="B29" s="164"/>
      <c r="C29" s="164"/>
      <c r="D29" s="164"/>
      <c r="E29" s="164"/>
      <c r="F29" s="164"/>
      <c r="G29" s="164"/>
      <c r="H29" s="164"/>
      <c r="I29" s="164"/>
      <c r="J29" s="164"/>
      <c r="K29" s="167"/>
      <c r="L29" s="164"/>
    </row>
  </sheetData>
  <mergeCells count="10">
    <mergeCell ref="A1:F1"/>
    <mergeCell ref="G1:L1"/>
    <mergeCell ref="A15:F15"/>
    <mergeCell ref="G15:L15"/>
    <mergeCell ref="A17:A20"/>
    <mergeCell ref="A3:A6"/>
    <mergeCell ref="E4:F4"/>
    <mergeCell ref="L4:L5"/>
    <mergeCell ref="L18:L19"/>
    <mergeCell ref="J4:K4"/>
  </mergeCells>
  <phoneticPr fontId="3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52"/>
  <sheetViews>
    <sheetView view="pageBreakPreview" zoomScaleNormal="100" zoomScaleSheetLayoutView="100" workbookViewId="0">
      <selection sqref="A1:L1"/>
    </sheetView>
  </sheetViews>
  <sheetFormatPr defaultRowHeight="17.25"/>
  <cols>
    <col min="1" max="1" width="6.75" style="141" customWidth="1"/>
    <col min="2" max="2" width="6.5" style="142" customWidth="1"/>
    <col min="3" max="3" width="6.5" style="2" customWidth="1"/>
    <col min="4" max="6" width="6.5" style="143" customWidth="1"/>
    <col min="7" max="7" width="6.5" style="142" customWidth="1"/>
    <col min="8" max="8" width="6.5" style="2" customWidth="1"/>
    <col min="9" max="9" width="7.125" style="143" customWidth="1"/>
    <col min="10" max="11" width="6.5" style="143" customWidth="1"/>
    <col min="12" max="12" width="7.375" style="143" customWidth="1"/>
    <col min="13" max="13" width="12" style="144" customWidth="1"/>
    <col min="14" max="15" width="12" style="143" customWidth="1"/>
    <col min="16" max="16" width="12" style="144" customWidth="1"/>
    <col min="17" max="17" width="12" style="143" customWidth="1"/>
    <col min="18" max="18" width="11.625" style="143" customWidth="1"/>
    <col min="19" max="19" width="6.625" style="144" customWidth="1"/>
    <col min="20" max="24" width="9" style="141"/>
    <col min="25" max="25" width="6" style="141" customWidth="1"/>
    <col min="26" max="16384" width="9" style="141"/>
  </cols>
  <sheetData>
    <row r="1" spans="1:19" s="315" customFormat="1" ht="39.950000000000003" customHeight="1">
      <c r="A1" s="697" t="s">
        <v>95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  <c r="M1" s="704" t="s">
        <v>302</v>
      </c>
      <c r="N1" s="704"/>
      <c r="O1" s="704"/>
      <c r="P1" s="704"/>
      <c r="Q1" s="704"/>
      <c r="R1" s="704"/>
      <c r="S1" s="704"/>
    </row>
    <row r="2" spans="1:19" s="117" customFormat="1" ht="27" customHeight="1" thickBot="1">
      <c r="A2" s="112" t="s">
        <v>192</v>
      </c>
      <c r="B2" s="113"/>
      <c r="C2" s="112"/>
      <c r="D2" s="114"/>
      <c r="E2" s="114"/>
      <c r="F2" s="114"/>
      <c r="G2" s="113"/>
      <c r="H2" s="112"/>
      <c r="I2" s="114"/>
      <c r="J2" s="114"/>
      <c r="K2" s="114"/>
      <c r="L2" s="114"/>
      <c r="M2" s="116"/>
      <c r="N2" s="114"/>
      <c r="O2" s="114"/>
      <c r="P2" s="116"/>
      <c r="Q2" s="114"/>
      <c r="S2" s="116" t="s">
        <v>260</v>
      </c>
    </row>
    <row r="3" spans="1:19" s="442" customFormat="1" ht="15.95" customHeight="1" thickTop="1">
      <c r="A3" s="741" t="s">
        <v>8</v>
      </c>
      <c r="B3" s="490" t="s">
        <v>79</v>
      </c>
      <c r="C3" s="381"/>
      <c r="D3" s="490"/>
      <c r="E3" s="381"/>
      <c r="F3" s="491"/>
      <c r="G3" s="366" t="s">
        <v>80</v>
      </c>
      <c r="H3" s="492"/>
      <c r="I3" s="492"/>
      <c r="J3" s="366"/>
      <c r="K3" s="492"/>
      <c r="L3" s="492"/>
      <c r="M3" s="492" t="s">
        <v>81</v>
      </c>
      <c r="N3" s="492"/>
      <c r="O3" s="491"/>
      <c r="P3" s="492"/>
      <c r="Q3" s="492"/>
      <c r="R3" s="491"/>
      <c r="S3" s="493"/>
    </row>
    <row r="4" spans="1:19" s="442" customFormat="1" ht="15.95" customHeight="1">
      <c r="A4" s="742"/>
      <c r="B4" s="746" t="s">
        <v>82</v>
      </c>
      <c r="C4" s="747"/>
      <c r="D4" s="747"/>
      <c r="E4" s="747"/>
      <c r="F4" s="743"/>
      <c r="G4" s="637" t="s">
        <v>258</v>
      </c>
      <c r="H4" s="638"/>
      <c r="I4" s="638"/>
      <c r="J4" s="638"/>
      <c r="K4" s="638"/>
      <c r="L4" s="638"/>
      <c r="M4" s="738" t="s">
        <v>259</v>
      </c>
      <c r="N4" s="738"/>
      <c r="O4" s="738"/>
      <c r="P4" s="738"/>
      <c r="Q4" s="738"/>
      <c r="R4" s="739"/>
      <c r="S4" s="737" t="s">
        <v>0</v>
      </c>
    </row>
    <row r="5" spans="1:19" s="442" customFormat="1" ht="15.95" customHeight="1">
      <c r="A5" s="742"/>
      <c r="B5" s="495" t="s">
        <v>19</v>
      </c>
      <c r="C5" s="369"/>
      <c r="D5" s="496" t="s">
        <v>17</v>
      </c>
      <c r="E5" s="369"/>
      <c r="F5" s="378"/>
      <c r="G5" s="495" t="s">
        <v>19</v>
      </c>
      <c r="H5" s="369"/>
      <c r="I5" s="497" t="s">
        <v>17</v>
      </c>
      <c r="J5" s="496"/>
      <c r="K5" s="460" t="s">
        <v>72</v>
      </c>
      <c r="L5" s="372"/>
      <c r="M5" s="498" t="s">
        <v>19</v>
      </c>
      <c r="N5" s="369"/>
      <c r="O5" s="496" t="s">
        <v>17</v>
      </c>
      <c r="P5" s="369"/>
      <c r="Q5" s="379"/>
      <c r="R5" s="499"/>
      <c r="S5" s="737"/>
    </row>
    <row r="6" spans="1:19" s="442" customFormat="1" ht="15.95" customHeight="1">
      <c r="A6" s="743"/>
      <c r="B6" s="500" t="s">
        <v>201</v>
      </c>
      <c r="C6" s="501"/>
      <c r="D6" s="502" t="s">
        <v>15</v>
      </c>
      <c r="E6" s="501"/>
      <c r="F6" s="503" t="s">
        <v>172</v>
      </c>
      <c r="G6" s="500" t="s">
        <v>12</v>
      </c>
      <c r="H6" s="504"/>
      <c r="I6" s="504" t="s">
        <v>15</v>
      </c>
      <c r="J6" s="500"/>
      <c r="K6" s="744" t="s">
        <v>172</v>
      </c>
      <c r="L6" s="745"/>
      <c r="M6" s="504" t="s">
        <v>12</v>
      </c>
      <c r="N6" s="501"/>
      <c r="O6" s="502" t="s">
        <v>15</v>
      </c>
      <c r="P6" s="501"/>
      <c r="Q6" s="386" t="s">
        <v>172</v>
      </c>
      <c r="R6" s="373"/>
      <c r="S6" s="494"/>
    </row>
    <row r="7" spans="1:19" s="118" customFormat="1" ht="29.1" customHeight="1">
      <c r="A7" s="119">
        <v>2018</v>
      </c>
      <c r="B7" s="735">
        <v>6</v>
      </c>
      <c r="C7" s="735"/>
      <c r="D7" s="735">
        <v>2.9</v>
      </c>
      <c r="E7" s="735"/>
      <c r="F7" s="601">
        <v>48</v>
      </c>
      <c r="G7" s="671">
        <v>12</v>
      </c>
      <c r="H7" s="671"/>
      <c r="I7" s="671">
        <v>10.8</v>
      </c>
      <c r="J7" s="671"/>
      <c r="K7" s="669">
        <v>90</v>
      </c>
      <c r="L7" s="669"/>
      <c r="M7" s="671">
        <v>1.4</v>
      </c>
      <c r="N7" s="671"/>
      <c r="O7" s="671">
        <v>2.8</v>
      </c>
      <c r="P7" s="671"/>
      <c r="Q7" s="669">
        <v>200</v>
      </c>
      <c r="R7" s="669"/>
      <c r="S7" s="597">
        <v>2018</v>
      </c>
    </row>
    <row r="8" spans="1:19" s="121" customFormat="1" ht="29.1" customHeight="1">
      <c r="A8" s="119">
        <v>2019</v>
      </c>
      <c r="B8" s="735">
        <v>7.2</v>
      </c>
      <c r="C8" s="735"/>
      <c r="D8" s="735">
        <v>3.8</v>
      </c>
      <c r="E8" s="735"/>
      <c r="F8" s="601">
        <v>53</v>
      </c>
      <c r="G8" s="671">
        <v>15</v>
      </c>
      <c r="H8" s="671"/>
      <c r="I8" s="671">
        <v>15.1</v>
      </c>
      <c r="J8" s="671"/>
      <c r="K8" s="669">
        <v>100</v>
      </c>
      <c r="L8" s="669"/>
      <c r="M8" s="671">
        <v>1.3</v>
      </c>
      <c r="N8" s="671"/>
      <c r="O8" s="671">
        <v>2.8</v>
      </c>
      <c r="P8" s="671"/>
      <c r="Q8" s="669">
        <v>215</v>
      </c>
      <c r="R8" s="669"/>
      <c r="S8" s="598">
        <v>2019</v>
      </c>
    </row>
    <row r="9" spans="1:19" s="121" customFormat="1" ht="29.1" customHeight="1">
      <c r="A9" s="119">
        <v>2020</v>
      </c>
      <c r="B9" s="736">
        <v>7.2</v>
      </c>
      <c r="C9" s="735"/>
      <c r="D9" s="735">
        <v>3.8</v>
      </c>
      <c r="E9" s="735"/>
      <c r="F9" s="601">
        <v>53</v>
      </c>
      <c r="G9" s="671">
        <v>15</v>
      </c>
      <c r="H9" s="671"/>
      <c r="I9" s="671">
        <v>15.1</v>
      </c>
      <c r="J9" s="671"/>
      <c r="K9" s="669">
        <v>100</v>
      </c>
      <c r="L9" s="669"/>
      <c r="M9" s="671">
        <v>1.3</v>
      </c>
      <c r="N9" s="671"/>
      <c r="O9" s="671">
        <v>2.8</v>
      </c>
      <c r="P9" s="671"/>
      <c r="Q9" s="669">
        <v>215</v>
      </c>
      <c r="R9" s="669"/>
      <c r="S9" s="598">
        <v>2020</v>
      </c>
    </row>
    <row r="10" spans="1:19" s="121" customFormat="1" ht="29.1" customHeight="1">
      <c r="A10" s="119">
        <v>2021</v>
      </c>
      <c r="B10" s="736">
        <v>8.6</v>
      </c>
      <c r="C10" s="735"/>
      <c r="D10" s="735">
        <v>4.53</v>
      </c>
      <c r="E10" s="735"/>
      <c r="F10" s="601">
        <v>52.3</v>
      </c>
      <c r="G10" s="671">
        <v>16</v>
      </c>
      <c r="H10" s="671"/>
      <c r="I10" s="671">
        <v>16.2</v>
      </c>
      <c r="J10" s="671"/>
      <c r="K10" s="669">
        <v>101</v>
      </c>
      <c r="L10" s="669"/>
      <c r="M10" s="671">
        <v>1.56</v>
      </c>
      <c r="N10" s="671"/>
      <c r="O10" s="671">
        <v>3.44</v>
      </c>
      <c r="P10" s="671"/>
      <c r="Q10" s="669">
        <v>212.5</v>
      </c>
      <c r="R10" s="669"/>
      <c r="S10" s="598">
        <v>2021</v>
      </c>
    </row>
    <row r="11" spans="1:19" s="121" customFormat="1" ht="29.1" customHeight="1">
      <c r="A11" s="122">
        <v>2022</v>
      </c>
      <c r="B11" s="748">
        <v>7.4</v>
      </c>
      <c r="C11" s="748"/>
      <c r="D11" s="748">
        <v>3.7</v>
      </c>
      <c r="E11" s="748"/>
      <c r="F11" s="604">
        <v>52</v>
      </c>
      <c r="G11" s="700">
        <v>25</v>
      </c>
      <c r="H11" s="700"/>
      <c r="I11" s="700">
        <v>25.3</v>
      </c>
      <c r="J11" s="700"/>
      <c r="K11" s="701">
        <v>101</v>
      </c>
      <c r="L11" s="701"/>
      <c r="M11" s="700">
        <v>1.6</v>
      </c>
      <c r="N11" s="700"/>
      <c r="O11" s="700">
        <v>3.4</v>
      </c>
      <c r="P11" s="700"/>
      <c r="Q11" s="701">
        <v>213</v>
      </c>
      <c r="R11" s="701"/>
      <c r="S11" s="599">
        <v>2022</v>
      </c>
    </row>
    <row r="12" spans="1:19" s="126" customFormat="1" ht="16.5" customHeight="1">
      <c r="A12" s="22" t="s">
        <v>222</v>
      </c>
      <c r="B12" s="55"/>
      <c r="C12" s="55"/>
      <c r="D12" s="55"/>
      <c r="E12" s="56"/>
      <c r="F12" s="56"/>
      <c r="G12" s="55"/>
      <c r="H12" s="55"/>
      <c r="I12" s="55"/>
      <c r="J12" s="55"/>
      <c r="K12" s="56"/>
      <c r="L12" s="56"/>
      <c r="M12" s="124"/>
      <c r="N12" s="56"/>
      <c r="O12" s="56"/>
      <c r="P12" s="125"/>
      <c r="Q12" s="56"/>
      <c r="R12" s="125"/>
      <c r="S12" s="124" t="s">
        <v>261</v>
      </c>
    </row>
    <row r="13" spans="1:19" s="130" customFormat="1" ht="41.25" customHeight="1">
      <c r="A13" s="127"/>
      <c r="B13" s="127"/>
      <c r="C13" s="127"/>
      <c r="D13" s="128"/>
      <c r="E13" s="129"/>
      <c r="F13" s="129"/>
      <c r="G13" s="127"/>
      <c r="H13" s="127"/>
      <c r="I13" s="127"/>
      <c r="J13" s="129"/>
      <c r="L13" s="129"/>
      <c r="M13" s="131"/>
      <c r="N13" s="129"/>
      <c r="O13" s="129"/>
      <c r="P13" s="132"/>
      <c r="Q13" s="129"/>
      <c r="R13" s="132"/>
      <c r="S13" s="132"/>
    </row>
    <row r="14" spans="1:19" s="25" customFormat="1" ht="39.950000000000003" customHeight="1">
      <c r="A14" s="740" t="s">
        <v>83</v>
      </c>
      <c r="B14" s="740"/>
      <c r="C14" s="740"/>
      <c r="D14" s="740"/>
      <c r="E14" s="740"/>
      <c r="F14" s="740"/>
      <c r="G14" s="740"/>
      <c r="H14" s="740"/>
      <c r="I14" s="740"/>
      <c r="J14" s="740"/>
      <c r="K14" s="740"/>
      <c r="L14" s="740"/>
      <c r="M14" s="740" t="s">
        <v>114</v>
      </c>
      <c r="N14" s="740"/>
      <c r="O14" s="740"/>
      <c r="P14" s="740"/>
      <c r="Q14" s="740"/>
      <c r="R14" s="740"/>
      <c r="S14" s="740"/>
    </row>
    <row r="15" spans="1:19" s="30" customFormat="1" ht="27" customHeight="1" thickBot="1">
      <c r="A15" s="112" t="s">
        <v>192</v>
      </c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9" t="s">
        <v>260</v>
      </c>
    </row>
    <row r="16" spans="1:19" s="358" customFormat="1" ht="15.95" customHeight="1" thickTop="1">
      <c r="A16" s="634" t="s">
        <v>194</v>
      </c>
      <c r="B16" s="357" t="s">
        <v>195</v>
      </c>
      <c r="C16" s="367"/>
      <c r="D16" s="357" t="s">
        <v>196</v>
      </c>
      <c r="E16" s="357"/>
      <c r="F16" s="367"/>
      <c r="G16" s="357" t="s">
        <v>20</v>
      </c>
      <c r="H16" s="357"/>
      <c r="I16" s="367"/>
      <c r="J16" s="357" t="s">
        <v>115</v>
      </c>
      <c r="K16" s="357"/>
      <c r="L16" s="357"/>
      <c r="M16" s="381" t="s">
        <v>197</v>
      </c>
      <c r="N16" s="357"/>
      <c r="O16" s="367"/>
      <c r="P16" s="357" t="s">
        <v>198</v>
      </c>
      <c r="Q16" s="357"/>
      <c r="R16" s="357"/>
      <c r="S16" s="505"/>
    </row>
    <row r="17" spans="1:19" s="358" customFormat="1" ht="15.95" customHeight="1">
      <c r="A17" s="635"/>
      <c r="B17" s="371" t="s">
        <v>10</v>
      </c>
      <c r="C17" s="373"/>
      <c r="D17" s="637" t="s">
        <v>262</v>
      </c>
      <c r="E17" s="638"/>
      <c r="F17" s="636"/>
      <c r="G17" s="637" t="s">
        <v>263</v>
      </c>
      <c r="H17" s="638"/>
      <c r="I17" s="636"/>
      <c r="J17" s="637" t="s">
        <v>264</v>
      </c>
      <c r="K17" s="638"/>
      <c r="L17" s="638"/>
      <c r="M17" s="638" t="s">
        <v>265</v>
      </c>
      <c r="N17" s="638"/>
      <c r="O17" s="636"/>
      <c r="P17" s="637" t="s">
        <v>266</v>
      </c>
      <c r="Q17" s="638"/>
      <c r="R17" s="636"/>
      <c r="S17" s="737" t="s">
        <v>0</v>
      </c>
    </row>
    <row r="18" spans="1:19" s="358" customFormat="1" ht="15.95" customHeight="1">
      <c r="A18" s="635"/>
      <c r="B18" s="506" t="s">
        <v>19</v>
      </c>
      <c r="C18" s="507" t="s">
        <v>17</v>
      </c>
      <c r="D18" s="508" t="s">
        <v>19</v>
      </c>
      <c r="E18" s="509" t="s">
        <v>17</v>
      </c>
      <c r="F18" s="510" t="s">
        <v>199</v>
      </c>
      <c r="G18" s="508" t="s">
        <v>19</v>
      </c>
      <c r="H18" s="509" t="s">
        <v>17</v>
      </c>
      <c r="I18" s="510" t="s">
        <v>199</v>
      </c>
      <c r="J18" s="508" t="s">
        <v>19</v>
      </c>
      <c r="K18" s="509" t="s">
        <v>17</v>
      </c>
      <c r="L18" s="445" t="s">
        <v>199</v>
      </c>
      <c r="M18" s="508" t="s">
        <v>19</v>
      </c>
      <c r="N18" s="509" t="s">
        <v>17</v>
      </c>
      <c r="O18" s="510" t="s">
        <v>199</v>
      </c>
      <c r="P18" s="508" t="s">
        <v>19</v>
      </c>
      <c r="Q18" s="509" t="s">
        <v>17</v>
      </c>
      <c r="R18" s="510" t="s">
        <v>199</v>
      </c>
      <c r="S18" s="737"/>
    </row>
    <row r="19" spans="1:19" s="358" customFormat="1" ht="15.95" customHeight="1">
      <c r="A19" s="636"/>
      <c r="B19" s="511" t="s">
        <v>193</v>
      </c>
      <c r="C19" s="512" t="s">
        <v>199</v>
      </c>
      <c r="D19" s="511" t="s">
        <v>193</v>
      </c>
      <c r="E19" s="445"/>
      <c r="F19" s="513" t="s">
        <v>200</v>
      </c>
      <c r="G19" s="511" t="s">
        <v>193</v>
      </c>
      <c r="H19" s="445"/>
      <c r="I19" s="513" t="s">
        <v>200</v>
      </c>
      <c r="J19" s="511" t="s">
        <v>193</v>
      </c>
      <c r="K19" s="445"/>
      <c r="L19" s="514" t="s">
        <v>200</v>
      </c>
      <c r="M19" s="515" t="s">
        <v>193</v>
      </c>
      <c r="N19" s="511"/>
      <c r="O19" s="513" t="s">
        <v>200</v>
      </c>
      <c r="P19" s="511" t="s">
        <v>193</v>
      </c>
      <c r="Q19" s="445"/>
      <c r="R19" s="513" t="s">
        <v>200</v>
      </c>
      <c r="S19" s="494"/>
    </row>
    <row r="20" spans="1:19" s="135" customFormat="1" ht="29.1" customHeight="1">
      <c r="A20" s="133">
        <v>2018</v>
      </c>
      <c r="B20" s="134">
        <v>13.3</v>
      </c>
      <c r="C20" s="120">
        <v>155</v>
      </c>
      <c r="D20" s="573">
        <v>5</v>
      </c>
      <c r="E20" s="573">
        <v>43</v>
      </c>
      <c r="F20" s="575">
        <v>860</v>
      </c>
      <c r="G20" s="573">
        <v>5</v>
      </c>
      <c r="H20" s="573">
        <v>90</v>
      </c>
      <c r="I20" s="575">
        <v>1800</v>
      </c>
      <c r="J20" s="573">
        <v>1.6</v>
      </c>
      <c r="K20" s="573">
        <v>16</v>
      </c>
      <c r="L20" s="575">
        <v>1000</v>
      </c>
      <c r="M20" s="573">
        <v>0.2</v>
      </c>
      <c r="N20" s="573">
        <v>3</v>
      </c>
      <c r="O20" s="575">
        <v>1500</v>
      </c>
      <c r="P20" s="573">
        <v>1.5</v>
      </c>
      <c r="Q20" s="573">
        <v>3</v>
      </c>
      <c r="R20" s="573">
        <v>200</v>
      </c>
      <c r="S20" s="136">
        <v>2018</v>
      </c>
    </row>
    <row r="21" spans="1:19" s="137" customFormat="1" ht="29.1" customHeight="1">
      <c r="A21" s="133">
        <v>2019</v>
      </c>
      <c r="B21" s="134">
        <v>10</v>
      </c>
      <c r="C21" s="120">
        <v>95.8</v>
      </c>
      <c r="D21" s="573">
        <v>5</v>
      </c>
      <c r="E21" s="573">
        <v>40</v>
      </c>
      <c r="F21" s="575">
        <v>800</v>
      </c>
      <c r="G21" s="573">
        <v>2</v>
      </c>
      <c r="H21" s="573">
        <v>40</v>
      </c>
      <c r="I21" s="575">
        <v>2000</v>
      </c>
      <c r="J21" s="573">
        <v>1</v>
      </c>
      <c r="K21" s="573">
        <v>10</v>
      </c>
      <c r="L21" s="575">
        <v>1220</v>
      </c>
      <c r="M21" s="573">
        <v>0.2</v>
      </c>
      <c r="N21" s="573">
        <v>2.8</v>
      </c>
      <c r="O21" s="575">
        <v>1400</v>
      </c>
      <c r="P21" s="573">
        <v>1.8</v>
      </c>
      <c r="Q21" s="573">
        <v>3</v>
      </c>
      <c r="R21" s="573">
        <v>166</v>
      </c>
      <c r="S21" s="136">
        <v>2019</v>
      </c>
    </row>
    <row r="22" spans="1:19" s="137" customFormat="1" ht="29.1" customHeight="1">
      <c r="A22" s="133">
        <v>2020</v>
      </c>
      <c r="B22" s="120">
        <v>8.9499999999999993</v>
      </c>
      <c r="C22" s="120">
        <v>154</v>
      </c>
      <c r="D22" s="573">
        <v>5</v>
      </c>
      <c r="E22" s="573">
        <v>50</v>
      </c>
      <c r="F22" s="575">
        <v>1000</v>
      </c>
      <c r="G22" s="573">
        <v>1.6</v>
      </c>
      <c r="H22" s="573">
        <v>80</v>
      </c>
      <c r="I22" s="575">
        <v>5000</v>
      </c>
      <c r="J22" s="573">
        <v>0.3</v>
      </c>
      <c r="K22" s="573">
        <v>20</v>
      </c>
      <c r="L22" s="575">
        <v>6670</v>
      </c>
      <c r="M22" s="573">
        <v>0.25</v>
      </c>
      <c r="N22" s="573">
        <v>1</v>
      </c>
      <c r="O22" s="575">
        <v>330</v>
      </c>
      <c r="P22" s="573">
        <v>1.8</v>
      </c>
      <c r="Q22" s="573">
        <v>3</v>
      </c>
      <c r="R22" s="573">
        <v>166</v>
      </c>
      <c r="S22" s="136">
        <v>2020</v>
      </c>
    </row>
    <row r="23" spans="1:19" s="137" customFormat="1" ht="29.1" customHeight="1">
      <c r="A23" s="133">
        <v>2021</v>
      </c>
      <c r="B23" s="120">
        <v>10.3</v>
      </c>
      <c r="C23" s="120">
        <v>176.6</v>
      </c>
      <c r="D23" s="573">
        <v>5.5</v>
      </c>
      <c r="E23" s="573">
        <v>47.3</v>
      </c>
      <c r="F23" s="575">
        <v>860</v>
      </c>
      <c r="G23" s="573">
        <v>1.92</v>
      </c>
      <c r="H23" s="573">
        <v>94</v>
      </c>
      <c r="I23" s="575">
        <v>4947</v>
      </c>
      <c r="J23" s="573">
        <v>0.36</v>
      </c>
      <c r="K23" s="573">
        <v>26.6</v>
      </c>
      <c r="L23" s="575">
        <v>6650</v>
      </c>
      <c r="M23" s="573">
        <v>0.36</v>
      </c>
      <c r="N23" s="573">
        <v>5</v>
      </c>
      <c r="O23" s="575">
        <v>1250</v>
      </c>
      <c r="P23" s="573">
        <v>2.165</v>
      </c>
      <c r="Q23" s="573">
        <v>3.66</v>
      </c>
      <c r="R23" s="573">
        <v>168</v>
      </c>
      <c r="S23" s="136">
        <v>2021</v>
      </c>
    </row>
    <row r="24" spans="1:19" s="137" customFormat="1" ht="29.1" customHeight="1">
      <c r="A24" s="138">
        <v>2022</v>
      </c>
      <c r="B24" s="123">
        <v>9.49</v>
      </c>
      <c r="C24" s="123">
        <v>121.4</v>
      </c>
      <c r="D24" s="574">
        <v>4</v>
      </c>
      <c r="E24" s="574">
        <v>34.4</v>
      </c>
      <c r="F24" s="576">
        <v>860</v>
      </c>
      <c r="G24" s="574">
        <v>1.25</v>
      </c>
      <c r="H24" s="574">
        <v>64.3</v>
      </c>
      <c r="I24" s="576">
        <v>4947</v>
      </c>
      <c r="J24" s="574">
        <v>1.57</v>
      </c>
      <c r="K24" s="574">
        <v>16</v>
      </c>
      <c r="L24" s="576">
        <v>6650</v>
      </c>
      <c r="M24" s="574">
        <v>0.16</v>
      </c>
      <c r="N24" s="574">
        <v>2.5</v>
      </c>
      <c r="O24" s="576">
        <v>1250</v>
      </c>
      <c r="P24" s="574">
        <v>2.5099999999999998</v>
      </c>
      <c r="Q24" s="574">
        <v>4.2</v>
      </c>
      <c r="R24" s="574">
        <v>168</v>
      </c>
      <c r="S24" s="139">
        <v>2022</v>
      </c>
    </row>
    <row r="25" spans="1:19" s="45" customFormat="1" ht="16.5" customHeight="1">
      <c r="A25" s="22" t="s">
        <v>222</v>
      </c>
      <c r="B25" s="56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37" t="s">
        <v>261</v>
      </c>
    </row>
    <row r="26" spans="1:19" s="130" customFormat="1" ht="12.95" customHeight="1">
      <c r="B26" s="140"/>
      <c r="C26" s="128"/>
      <c r="D26" s="129"/>
      <c r="E26" s="129"/>
      <c r="F26" s="129"/>
      <c r="G26" s="140"/>
      <c r="H26" s="128"/>
      <c r="I26" s="129"/>
      <c r="J26" s="129"/>
      <c r="K26" s="129"/>
      <c r="L26" s="129"/>
      <c r="M26" s="131"/>
      <c r="N26" s="129"/>
      <c r="O26" s="129"/>
      <c r="P26" s="132"/>
      <c r="Q26" s="129"/>
      <c r="R26" s="132"/>
      <c r="S26" s="132"/>
    </row>
    <row r="27" spans="1:19" s="130" customFormat="1" ht="12">
      <c r="B27" s="140"/>
      <c r="C27" s="128"/>
      <c r="D27" s="129"/>
      <c r="E27" s="129"/>
      <c r="F27" s="129"/>
      <c r="G27" s="140"/>
      <c r="H27" s="128"/>
      <c r="I27" s="129"/>
      <c r="J27" s="129"/>
      <c r="K27" s="129"/>
      <c r="L27" s="129"/>
      <c r="M27" s="131"/>
      <c r="N27" s="129"/>
      <c r="O27" s="129"/>
      <c r="P27" s="132"/>
      <c r="Q27" s="129"/>
      <c r="R27" s="132"/>
      <c r="S27" s="132"/>
    </row>
    <row r="28" spans="1:19" s="130" customFormat="1" ht="12">
      <c r="B28" s="140"/>
      <c r="C28" s="128"/>
      <c r="D28" s="129"/>
      <c r="E28" s="129"/>
      <c r="F28" s="129"/>
      <c r="G28" s="140"/>
      <c r="H28" s="128"/>
      <c r="I28" s="129"/>
      <c r="J28" s="129"/>
      <c r="K28" s="129"/>
      <c r="L28" s="129"/>
      <c r="M28" s="131"/>
      <c r="N28" s="129"/>
      <c r="O28" s="129"/>
      <c r="P28" s="132"/>
      <c r="Q28" s="129"/>
      <c r="R28" s="132"/>
      <c r="S28" s="132"/>
    </row>
    <row r="29" spans="1:19" s="130" customFormat="1" ht="12">
      <c r="B29" s="140"/>
      <c r="C29" s="128"/>
      <c r="D29" s="129"/>
      <c r="E29" s="129"/>
      <c r="F29" s="129"/>
      <c r="G29" s="140"/>
      <c r="H29" s="128"/>
      <c r="I29" s="129"/>
      <c r="J29" s="129"/>
      <c r="K29" s="129"/>
      <c r="L29" s="129"/>
      <c r="M29" s="131"/>
      <c r="N29" s="129"/>
      <c r="O29" s="129"/>
      <c r="P29" s="132"/>
      <c r="Q29" s="129"/>
      <c r="R29" s="132"/>
      <c r="S29" s="132"/>
    </row>
    <row r="30" spans="1:19" s="130" customFormat="1" ht="12">
      <c r="B30" s="140"/>
      <c r="C30" s="128"/>
      <c r="D30" s="129"/>
      <c r="E30" s="129"/>
      <c r="F30" s="129"/>
      <c r="G30" s="140"/>
      <c r="H30" s="128"/>
      <c r="I30" s="129"/>
      <c r="J30" s="129"/>
      <c r="K30" s="129"/>
      <c r="L30" s="129"/>
      <c r="M30" s="131"/>
      <c r="N30" s="129"/>
      <c r="O30" s="129"/>
      <c r="P30" s="132"/>
      <c r="Q30" s="129"/>
      <c r="R30" s="132"/>
      <c r="S30" s="132"/>
    </row>
    <row r="31" spans="1:19" s="130" customFormat="1" ht="12">
      <c r="B31" s="140"/>
      <c r="C31" s="128"/>
      <c r="D31" s="129"/>
      <c r="E31" s="129"/>
      <c r="F31" s="129"/>
      <c r="G31" s="140"/>
      <c r="H31" s="128"/>
      <c r="I31" s="129"/>
      <c r="J31" s="129"/>
      <c r="K31" s="129"/>
      <c r="L31" s="129"/>
      <c r="M31" s="131"/>
      <c r="N31" s="129"/>
      <c r="O31" s="129"/>
      <c r="P31" s="132"/>
      <c r="Q31" s="129"/>
      <c r="R31" s="132"/>
      <c r="S31" s="132"/>
    </row>
    <row r="32" spans="1:19" s="130" customFormat="1" ht="12">
      <c r="B32" s="140"/>
      <c r="C32" s="128"/>
      <c r="D32" s="129"/>
      <c r="E32" s="129"/>
      <c r="F32" s="129"/>
      <c r="G32" s="140"/>
      <c r="H32" s="128"/>
      <c r="I32" s="129"/>
      <c r="J32" s="129"/>
      <c r="K32" s="129"/>
      <c r="L32" s="129"/>
      <c r="M32" s="131"/>
      <c r="N32" s="129"/>
      <c r="O32" s="129"/>
      <c r="P32" s="132"/>
      <c r="Q32" s="129"/>
      <c r="R32" s="132"/>
      <c r="S32" s="132"/>
    </row>
    <row r="33" spans="2:19" s="130" customFormat="1" ht="12">
      <c r="B33" s="140"/>
      <c r="C33" s="128"/>
      <c r="D33" s="129"/>
      <c r="E33" s="129"/>
      <c r="F33" s="129"/>
      <c r="G33" s="140"/>
      <c r="H33" s="128"/>
      <c r="I33" s="129"/>
      <c r="J33" s="129"/>
      <c r="K33" s="129"/>
      <c r="L33" s="129"/>
      <c r="M33" s="131"/>
      <c r="N33" s="129"/>
      <c r="O33" s="129"/>
      <c r="P33" s="132"/>
      <c r="Q33" s="129"/>
      <c r="R33" s="132"/>
      <c r="S33" s="132"/>
    </row>
    <row r="34" spans="2:19" s="130" customFormat="1" ht="12">
      <c r="B34" s="140"/>
      <c r="C34" s="128"/>
      <c r="D34" s="129"/>
      <c r="E34" s="129"/>
      <c r="F34" s="129"/>
      <c r="G34" s="140"/>
      <c r="H34" s="128"/>
      <c r="I34" s="129"/>
      <c r="J34" s="129"/>
      <c r="K34" s="129"/>
      <c r="L34" s="129"/>
      <c r="M34" s="131"/>
      <c r="N34" s="129"/>
      <c r="O34" s="129"/>
      <c r="P34" s="132"/>
      <c r="Q34" s="129"/>
      <c r="R34" s="132"/>
      <c r="S34" s="132"/>
    </row>
    <row r="35" spans="2:19" s="130" customFormat="1" ht="12">
      <c r="B35" s="140"/>
      <c r="C35" s="128"/>
      <c r="D35" s="129"/>
      <c r="E35" s="129"/>
      <c r="F35" s="129"/>
      <c r="G35" s="140"/>
      <c r="H35" s="128"/>
      <c r="I35" s="129"/>
      <c r="J35" s="129"/>
      <c r="K35" s="129"/>
      <c r="L35" s="129"/>
      <c r="M35" s="131"/>
      <c r="N35" s="129"/>
      <c r="O35" s="129"/>
      <c r="P35" s="132"/>
      <c r="Q35" s="129"/>
      <c r="R35" s="132"/>
      <c r="S35" s="132"/>
    </row>
    <row r="36" spans="2:19" s="130" customFormat="1" ht="12">
      <c r="B36" s="140"/>
      <c r="C36" s="128"/>
      <c r="D36" s="129"/>
      <c r="E36" s="129"/>
      <c r="F36" s="129"/>
      <c r="G36" s="140"/>
      <c r="H36" s="128"/>
      <c r="I36" s="129"/>
      <c r="J36" s="129"/>
      <c r="K36" s="129"/>
      <c r="L36" s="129"/>
      <c r="M36" s="131"/>
      <c r="N36" s="129"/>
      <c r="O36" s="129"/>
      <c r="P36" s="132"/>
      <c r="Q36" s="129"/>
      <c r="R36" s="132"/>
      <c r="S36" s="132"/>
    </row>
    <row r="37" spans="2:19" s="130" customFormat="1" ht="12">
      <c r="B37" s="140"/>
      <c r="C37" s="128"/>
      <c r="D37" s="129"/>
      <c r="E37" s="129"/>
      <c r="F37" s="129"/>
      <c r="G37" s="140"/>
      <c r="H37" s="128"/>
      <c r="I37" s="129"/>
      <c r="J37" s="129"/>
      <c r="K37" s="129"/>
      <c r="L37" s="129"/>
      <c r="M37" s="131"/>
      <c r="N37" s="129"/>
      <c r="O37" s="129"/>
      <c r="P37" s="132"/>
      <c r="Q37" s="129"/>
      <c r="R37" s="132"/>
      <c r="S37" s="132"/>
    </row>
    <row r="38" spans="2:19">
      <c r="P38" s="145"/>
      <c r="R38" s="145"/>
      <c r="S38" s="145"/>
    </row>
    <row r="39" spans="2:19">
      <c r="P39" s="145"/>
      <c r="R39" s="145"/>
      <c r="S39" s="145"/>
    </row>
    <row r="40" spans="2:19">
      <c r="P40" s="145"/>
      <c r="R40" s="145"/>
      <c r="S40" s="145"/>
    </row>
    <row r="41" spans="2:19">
      <c r="P41" s="145"/>
      <c r="R41" s="145"/>
      <c r="S41" s="145"/>
    </row>
    <row r="42" spans="2:19">
      <c r="P42" s="145"/>
      <c r="R42" s="145"/>
      <c r="S42" s="145"/>
    </row>
    <row r="43" spans="2:19">
      <c r="P43" s="145"/>
      <c r="R43" s="145"/>
      <c r="S43" s="145"/>
    </row>
    <row r="44" spans="2:19">
      <c r="P44" s="145"/>
      <c r="R44" s="145"/>
      <c r="S44" s="145"/>
    </row>
    <row r="45" spans="2:19">
      <c r="P45" s="145"/>
      <c r="R45" s="145"/>
      <c r="S45" s="145"/>
    </row>
    <row r="46" spans="2:19">
      <c r="P46" s="145"/>
      <c r="R46" s="145"/>
      <c r="S46" s="145"/>
    </row>
    <row r="47" spans="2:19">
      <c r="P47" s="145"/>
      <c r="R47" s="145"/>
      <c r="S47" s="145"/>
    </row>
    <row r="48" spans="2:19">
      <c r="R48" s="145"/>
    </row>
    <row r="49" spans="18:18">
      <c r="R49" s="145"/>
    </row>
    <row r="50" spans="18:18">
      <c r="R50" s="145"/>
    </row>
    <row r="51" spans="18:18">
      <c r="R51" s="145"/>
    </row>
    <row r="52" spans="18:18">
      <c r="R52" s="145"/>
    </row>
  </sheetData>
  <mergeCells count="57">
    <mergeCell ref="G4:L4"/>
    <mergeCell ref="B4:F4"/>
    <mergeCell ref="O7:P7"/>
    <mergeCell ref="A16:A19"/>
    <mergeCell ref="B8:C8"/>
    <mergeCell ref="D8:E8"/>
    <mergeCell ref="B7:C7"/>
    <mergeCell ref="D7:E7"/>
    <mergeCell ref="B11:C11"/>
    <mergeCell ref="D11:E11"/>
    <mergeCell ref="B9:C9"/>
    <mergeCell ref="D17:F17"/>
    <mergeCell ref="A14:L14"/>
    <mergeCell ref="D9:E9"/>
    <mergeCell ref="G7:H7"/>
    <mergeCell ref="I7:J7"/>
    <mergeCell ref="K7:L7"/>
    <mergeCell ref="G9:H9"/>
    <mergeCell ref="I9:J9"/>
    <mergeCell ref="Q10:R10"/>
    <mergeCell ref="O10:P10"/>
    <mergeCell ref="M10:N10"/>
    <mergeCell ref="K10:L10"/>
    <mergeCell ref="I10:J10"/>
    <mergeCell ref="G8:H8"/>
    <mergeCell ref="I8:J8"/>
    <mergeCell ref="M8:N8"/>
    <mergeCell ref="O8:P8"/>
    <mergeCell ref="Q8:R8"/>
    <mergeCell ref="G10:H10"/>
    <mergeCell ref="S17:S18"/>
    <mergeCell ref="K8:L8"/>
    <mergeCell ref="Q7:R7"/>
    <mergeCell ref="Q11:R11"/>
    <mergeCell ref="M1:S1"/>
    <mergeCell ref="S4:S5"/>
    <mergeCell ref="K9:L9"/>
    <mergeCell ref="M9:N9"/>
    <mergeCell ref="O9:P9"/>
    <mergeCell ref="M4:R4"/>
    <mergeCell ref="Q9:R9"/>
    <mergeCell ref="A1:L1"/>
    <mergeCell ref="M14:S14"/>
    <mergeCell ref="M7:N7"/>
    <mergeCell ref="A3:A6"/>
    <mergeCell ref="K6:L6"/>
    <mergeCell ref="P17:R17"/>
    <mergeCell ref="G11:H11"/>
    <mergeCell ref="I11:J11"/>
    <mergeCell ref="K11:L11"/>
    <mergeCell ref="M11:N11"/>
    <mergeCell ref="O11:P11"/>
    <mergeCell ref="D10:E10"/>
    <mergeCell ref="B10:C10"/>
    <mergeCell ref="G17:I17"/>
    <mergeCell ref="J17:L17"/>
    <mergeCell ref="M17:O17"/>
  </mergeCells>
  <phoneticPr fontId="4" type="noConversion"/>
  <printOptions gridLinesSet="0"/>
  <pageMargins left="0.47244094488188981" right="0.47244094488188981" top="0.78740157480314965" bottom="0.78740157480314965" header="0" footer="0"/>
  <pageSetup paperSize="287" scale="95" firstPageNumber="112" orientation="portrait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12</vt:i4>
      </vt:variant>
    </vt:vector>
  </HeadingPairs>
  <TitlesOfParts>
    <vt:vector size="24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8.농업협동조합</vt:lpstr>
      <vt:lpstr>9.농업용기계보유</vt:lpstr>
      <vt:lpstr>10.가축사육</vt:lpstr>
      <vt:lpstr>'1.농가및농가인구'!Print_Area</vt:lpstr>
      <vt:lpstr>'10.가축사육'!Print_Area</vt:lpstr>
      <vt:lpstr>'2.경지면적'!Print_Area</vt:lpstr>
      <vt:lpstr>'3.농업진흥지역지정'!Print_Area</vt:lpstr>
      <vt:lpstr>'4.식량작물생산량(정곡)4-1.미곡'!Print_Area</vt:lpstr>
      <vt:lpstr>'4-2잡곡'!Print_Area</vt:lpstr>
      <vt:lpstr>'4-3.두류 4-4.서류'!Print_Area</vt:lpstr>
      <vt:lpstr>'5.채소류생산량(1-2)'!Print_Area</vt:lpstr>
      <vt:lpstr>'5.채소류생산량(3-4)'!Print_Area</vt:lpstr>
      <vt:lpstr>'6.특용작물 생산량 7.과실류 생산량'!Print_Area</vt:lpstr>
      <vt:lpstr>'8.농업협동조합'!Print_Area</vt:lpstr>
      <vt:lpstr>'9.농업용기계보유'!Print_Area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2024-11-15T06:11:05Z</cp:lastPrinted>
  <dcterms:created xsi:type="dcterms:W3CDTF">2000-11-30T04:32:32Z</dcterms:created>
  <dcterms:modified xsi:type="dcterms:W3CDTF">2024-11-22T01:53:59Z</dcterms:modified>
</cp:coreProperties>
</file>